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codeName="DieseArbeitsmappe" defaultThemeVersion="166925"/>
  <mc:AlternateContent xmlns:mc="http://schemas.openxmlformats.org/markup-compatibility/2006">
    <mc:Choice Requires="x15">
      <x15ac:absPath xmlns:x15ac="http://schemas.microsoft.com/office/spreadsheetml/2010/11/ac" url="X:\Vorsorgen\SBE-KT\"/>
    </mc:Choice>
  </mc:AlternateContent>
  <xr:revisionPtr revIDLastSave="0" documentId="13_ncr:1_{D653BA07-3725-42F7-9859-246280A8C16C}" xr6:coauthVersionLast="47" xr6:coauthVersionMax="47" xr10:uidLastSave="{00000000-0000-0000-0000-000000000000}"/>
  <bookViews>
    <workbookView xWindow="-108" yWindow="-108" windowWidth="23256" windowHeight="12576" xr2:uid="{553CA8CC-DE7B-4B59-9C61-46E64118AE0F}"/>
  </bookViews>
  <sheets>
    <sheet name="Fragebogen" sheetId="1" r:id="rId1"/>
    <sheet name="Grammatik" sheetId="2" r:id="rId2"/>
    <sheet name="Wortschatz" sheetId="4" r:id="rId3"/>
    <sheet name="Gesamtwert" sheetId="5" r:id="rId4"/>
  </sheets>
  <definedNames>
    <definedName name="_xlnm.Print_Area" localSheetId="0">Fragebogen!$A$1:$L$100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1" l="1"/>
  <c r="L68" i="1"/>
  <c r="I68" i="1"/>
  <c r="F68" i="1"/>
  <c r="C68" i="1"/>
  <c r="K70" i="1"/>
  <c r="K98" i="1"/>
  <c r="K89" i="1"/>
  <c r="K80" i="1"/>
  <c r="K77" i="1"/>
  <c r="I99" i="1" l="1"/>
  <c r="L69" i="1"/>
  <c r="E25" i="1"/>
  <c r="G25" i="1" s="1"/>
  <c r="I100" i="1" l="1"/>
</calcChain>
</file>

<file path=xl/sharedStrings.xml><?xml version="1.0" encoding="utf-8"?>
<sst xmlns="http://schemas.openxmlformats.org/spreadsheetml/2006/main" count="572" uniqueCount="360">
  <si>
    <t xml:space="preserve">Name des Kindes:   </t>
  </si>
  <si>
    <t>Vorname des Kindes:</t>
  </si>
  <si>
    <t xml:space="preserve"> Junge</t>
  </si>
  <si>
    <t>Mädchen</t>
  </si>
  <si>
    <t xml:space="preserve">Geb.-Datum: </t>
  </si>
  <si>
    <t>Datum, an dem der Fragebogen ausgefüllt wurde :</t>
  </si>
  <si>
    <t xml:space="preserve">Bogen ausgefüllt von: </t>
  </si>
  <si>
    <t>beiden Eltern</t>
  </si>
  <si>
    <t xml:space="preserve">falls sonstige Person – wer?: __________________________ </t>
  </si>
  <si>
    <t xml:space="preserve">Wächst Ihr Kind mehrsprachig auf? </t>
  </si>
  <si>
    <t>ja</t>
  </si>
  <si>
    <t>nein</t>
  </si>
  <si>
    <t xml:space="preserve">falls ja, welche Sprachen?   ____________________________________ </t>
  </si>
  <si>
    <t>Finger</t>
  </si>
  <si>
    <t>Fleisch</t>
  </si>
  <si>
    <t>fliegen</t>
  </si>
  <si>
    <t>Frühstück</t>
  </si>
  <si>
    <t>schneiden</t>
  </si>
  <si>
    <t>schnell</t>
  </si>
  <si>
    <t>Schokolade</t>
  </si>
  <si>
    <t>Schrank</t>
  </si>
  <si>
    <t>Schuh</t>
  </si>
  <si>
    <t>schwer</t>
  </si>
  <si>
    <t>schwimmen</t>
  </si>
  <si>
    <t>sehen</t>
  </si>
  <si>
    <t>heute</t>
  </si>
  <si>
    <t>hören</t>
  </si>
  <si>
    <t>jetzt</t>
  </si>
  <si>
    <t>kaufen</t>
  </si>
  <si>
    <t>Sonne</t>
  </si>
  <si>
    <t>springen</t>
  </si>
  <si>
    <t>stehen</t>
  </si>
  <si>
    <t>Stein</t>
  </si>
  <si>
    <t>Stift</t>
  </si>
  <si>
    <t>Straße</t>
  </si>
  <si>
    <t>suchen</t>
  </si>
  <si>
    <t>Suppe</t>
  </si>
  <si>
    <t>leise</t>
  </si>
  <si>
    <t>Licht</t>
  </si>
  <si>
    <t>lieb</t>
  </si>
  <si>
    <t>liegen</t>
  </si>
  <si>
    <t>Teppich</t>
  </si>
  <si>
    <t>Tier</t>
  </si>
  <si>
    <t>Tisch</t>
  </si>
  <si>
    <t>Tomate</t>
  </si>
  <si>
    <t>Treppe</t>
  </si>
  <si>
    <t>voll</t>
  </si>
  <si>
    <t>vorlesen</t>
  </si>
  <si>
    <t>nass</t>
  </si>
  <si>
    <t>neu</t>
  </si>
  <si>
    <t>Ohr</t>
  </si>
  <si>
    <t>Papier</t>
  </si>
  <si>
    <t>warm</t>
  </si>
  <si>
    <t>warten</t>
  </si>
  <si>
    <t>waschen</t>
  </si>
  <si>
    <t>Wasser</t>
  </si>
  <si>
    <t>weg</t>
  </si>
  <si>
    <t>weich</t>
  </si>
  <si>
    <t>Wiese</t>
  </si>
  <si>
    <t>schenken</t>
  </si>
  <si>
    <t>Schirm</t>
  </si>
  <si>
    <t>schmecken</t>
  </si>
  <si>
    <t>schmutzig</t>
  </si>
  <si>
    <t>wohnen</t>
  </si>
  <si>
    <t>Wolke</t>
  </si>
  <si>
    <t>Zahn</t>
  </si>
  <si>
    <t>Zeh</t>
  </si>
  <si>
    <t>Zimmer</t>
  </si>
  <si>
    <t>Zunge</t>
  </si>
  <si>
    <t>zusammen</t>
  </si>
  <si>
    <t xml:space="preserve">mehr Wörtern, wie z. B. Mama Buch, Baby spielen, Kommt das da rein? </t>
  </si>
  <si>
    <t>Wenn Sie ja angekreuzt haben, beantworten Sie bitte alle weiteren Fragen.</t>
  </si>
  <si>
    <t xml:space="preserve">Kreuzen Sie im Folgenden immer die Möglichkeit an, die am ehesten dem entspricht, was </t>
  </si>
  <si>
    <t>Ihr Kind sagen würde.</t>
  </si>
  <si>
    <t>Da Katze</t>
  </si>
  <si>
    <t>Da ist eine Katze</t>
  </si>
  <si>
    <t>Mama kauft ein.</t>
  </si>
  <si>
    <t>Mama einkauft.</t>
  </si>
  <si>
    <t xml:space="preserve">Meine sein! </t>
  </si>
  <si>
    <t>Mama kochen.</t>
  </si>
  <si>
    <t>Mama kocht.</t>
  </si>
  <si>
    <t>viele Auto</t>
  </si>
  <si>
    <t>viele Autos</t>
  </si>
  <si>
    <t>viele Blume</t>
  </si>
  <si>
    <t xml:space="preserve">viele Blumen </t>
  </si>
  <si>
    <t xml:space="preserve">  z. B. Ich hole das Buch und dann liest du vor. </t>
  </si>
  <si>
    <t xml:space="preserve">Benutzt Ihr Kind die Satzverknüpfung und? </t>
  </si>
  <si>
    <t xml:space="preserve">Verwendet Ihr Kind die Wörter mein / meine richtig?  </t>
  </si>
  <si>
    <t xml:space="preserve">  z. B. mein Zimmer, meine Puppe, meine Spielsachen </t>
  </si>
  <si>
    <t xml:space="preserve">Das ist meins! </t>
  </si>
  <si>
    <t xml:space="preserve"> Wenn Ihr Kind keinen Apfel möchte, sagt es dann eher</t>
  </si>
  <si>
    <t xml:space="preserve">Ich will keinen Apfel essen! </t>
  </si>
  <si>
    <t xml:space="preserve">    Benutzt Ihr Kind das Fragewort: </t>
  </si>
  <si>
    <t>Bemerkungen:</t>
  </si>
  <si>
    <t>Grammatik</t>
  </si>
  <si>
    <t>Gesamtwert</t>
  </si>
  <si>
    <t>scharf</t>
  </si>
  <si>
    <t>müssen</t>
  </si>
  <si>
    <t>Lampe</t>
  </si>
  <si>
    <t>Handtuch</t>
  </si>
  <si>
    <t>finden</t>
  </si>
  <si>
    <t>sauber</t>
  </si>
  <si>
    <t>Musik</t>
  </si>
  <si>
    <t>lachen</t>
  </si>
  <si>
    <t>Hals</t>
  </si>
  <si>
    <t>Eimer</t>
  </si>
  <si>
    <t>Sand</t>
  </si>
  <si>
    <t>müde</t>
  </si>
  <si>
    <t>Kopf</t>
  </si>
  <si>
    <t>Glas</t>
  </si>
  <si>
    <t>draußen</t>
  </si>
  <si>
    <t>sagen</t>
  </si>
  <si>
    <t>mit</t>
  </si>
  <si>
    <t>kochen</t>
  </si>
  <si>
    <t>gießen</t>
  </si>
  <si>
    <t>brauchen</t>
  </si>
  <si>
    <t>rennen</t>
  </si>
  <si>
    <t>klein</t>
  </si>
  <si>
    <t>Geburtstag</t>
  </si>
  <si>
    <t>arbeiten</t>
  </si>
  <si>
    <t>oder</t>
  </si>
  <si>
    <t xml:space="preserve">      sonstige</t>
  </si>
  <si>
    <t>Alter (am Tag des Ausfüllens):</t>
  </si>
  <si>
    <t>Monate</t>
  </si>
  <si>
    <t>9. Prozentrangtabellen</t>
  </si>
  <si>
    <t>Anzahl der Kinder in der Normierungsstichprobe</t>
  </si>
  <si>
    <t>Anzahl der Kinder</t>
  </si>
  <si>
    <t/>
  </si>
  <si>
    <t>32-34 Monate</t>
  </si>
  <si>
    <t>35-37 Monate</t>
  </si>
  <si>
    <t>38-40 Monate</t>
  </si>
  <si>
    <t>Jungen</t>
  </si>
  <si>
    <t>Prozentrangtabelle für den Grammatikwert</t>
  </si>
  <si>
    <t>Prozentrang</t>
  </si>
  <si>
    <t>Gramma-
tikwert</t>
  </si>
  <si>
    <t>1-5</t>
  </si>
  <si>
    <t>&lt;1-7</t>
  </si>
  <si>
    <t>&lt;1-3</t>
  </si>
  <si>
    <t>&lt;1-5</t>
  </si>
  <si>
    <t>&lt;1-2</t>
  </si>
  <si>
    <t>&lt;1-1</t>
  </si>
  <si>
    <t>8-10</t>
  </si>
  <si>
    <t>6-7</t>
  </si>
  <si>
    <t>11-14</t>
  </si>
  <si>
    <t>5-6</t>
  </si>
  <si>
    <t>8-9</t>
  </si>
  <si>
    <t>4-5</t>
  </si>
  <si>
    <t>15-17</t>
  </si>
  <si>
    <t>7-9</t>
  </si>
  <si>
    <t>10-12</t>
  </si>
  <si>
    <t>18-20</t>
  </si>
  <si>
    <t>13-16</t>
  </si>
  <si>
    <t>21-23</t>
  </si>
  <si>
    <t>13-15</t>
  </si>
  <si>
    <t>17-22</t>
  </si>
  <si>
    <t>4-7</t>
  </si>
  <si>
    <t>24-28</t>
  </si>
  <si>
    <t>16-20</t>
  </si>
  <si>
    <t>23-27</t>
  </si>
  <si>
    <t>11-16</t>
  </si>
  <si>
    <t>29-35</t>
  </si>
  <si>
    <t>21-29</t>
  </si>
  <si>
    <t>28-32</t>
  </si>
  <si>
    <t>17-19</t>
  </si>
  <si>
    <t>36-50</t>
  </si>
  <si>
    <t>30-36</t>
  </si>
  <si>
    <t>33-40</t>
  </si>
  <si>
    <t>23-28</t>
  </si>
  <si>
    <t>20-26</t>
  </si>
  <si>
    <t>51-68</t>
  </si>
  <si>
    <t>37-51</t>
  </si>
  <si>
    <t>41-56</t>
  </si>
  <si>
    <t>29-42</t>
  </si>
  <si>
    <t>27-39</t>
  </si>
  <si>
    <t>23-32</t>
  </si>
  <si>
    <t>69-100</t>
  </si>
  <si>
    <t>52-100</t>
  </si>
  <si>
    <t>57-100</t>
  </si>
  <si>
    <t>43-100</t>
  </si>
  <si>
    <t>40-100</t>
  </si>
  <si>
    <t>33-100</t>
  </si>
  <si>
    <t>Prozentrangtabelle für den Wortschatzwert</t>
  </si>
  <si>
    <t>Wortschatz-
wert</t>
  </si>
  <si>
    <t>&lt;1</t>
  </si>
  <si>
    <t>6-10</t>
  </si>
  <si>
    <t>11-15</t>
  </si>
  <si>
    <t>21-25</t>
  </si>
  <si>
    <t>26-30</t>
  </si>
  <si>
    <t>31-35</t>
  </si>
  <si>
    <t>36-40</t>
  </si>
  <si>
    <t>41-45</t>
  </si>
  <si>
    <t>9-10</t>
  </si>
  <si>
    <t>7-8</t>
  </si>
  <si>
    <t>46-50</t>
  </si>
  <si>
    <t>11-12</t>
  </si>
  <si>
    <t>10-11</t>
  </si>
  <si>
    <t>51-52</t>
  </si>
  <si>
    <t>12-13</t>
  </si>
  <si>
    <t>53-54</t>
  </si>
  <si>
    <t>14-15</t>
  </si>
  <si>
    <t>55-56</t>
  </si>
  <si>
    <t>16-17</t>
  </si>
  <si>
    <t>57-58</t>
  </si>
  <si>
    <t>18-19</t>
  </si>
  <si>
    <t>59-60</t>
  </si>
  <si>
    <t>20-21</t>
  </si>
  <si>
    <t>19-20</t>
  </si>
  <si>
    <t>61-62</t>
  </si>
  <si>
    <t>22-23</t>
  </si>
  <si>
    <t>21-22</t>
  </si>
  <si>
    <t>63-64</t>
  </si>
  <si>
    <t>24-25</t>
  </si>
  <si>
    <t>17-18</t>
  </si>
  <si>
    <t>23-24</t>
  </si>
  <si>
    <t>13-14</t>
  </si>
  <si>
    <t>65-66</t>
  </si>
  <si>
    <t>25-27</t>
  </si>
  <si>
    <t>67-68</t>
  </si>
  <si>
    <t>28-30</t>
  </si>
  <si>
    <t>69-70</t>
  </si>
  <si>
    <t>33-35</t>
  </si>
  <si>
    <t>31-33</t>
  </si>
  <si>
    <t>20-22</t>
  </si>
  <si>
    <t>71-72</t>
  </si>
  <si>
    <t>36-39</t>
  </si>
  <si>
    <t>25-28</t>
  </si>
  <si>
    <t>34-36</t>
  </si>
  <si>
    <t>21-24</t>
  </si>
  <si>
    <t>23-26</t>
  </si>
  <si>
    <t>73-74</t>
  </si>
  <si>
    <t>40-43</t>
  </si>
  <si>
    <t>29-32</t>
  </si>
  <si>
    <t>37-41</t>
  </si>
  <si>
    <t>27-28</t>
  </si>
  <si>
    <t>15-18</t>
  </si>
  <si>
    <t>75-76</t>
  </si>
  <si>
    <t>44-49</t>
  </si>
  <si>
    <t>42-45</t>
  </si>
  <si>
    <t>28-31</t>
  </si>
  <si>
    <t>19-23</t>
  </si>
  <si>
    <t>77-78</t>
  </si>
  <si>
    <t>50-57</t>
  </si>
  <si>
    <t>36-38</t>
  </si>
  <si>
    <t>46-51</t>
  </si>
  <si>
    <t>32-40</t>
  </si>
  <si>
    <t>33-36</t>
  </si>
  <si>
    <t>79-80</t>
  </si>
  <si>
    <t>58-63</t>
  </si>
  <si>
    <t>39-50</t>
  </si>
  <si>
    <t>52-59</t>
  </si>
  <si>
    <t>41-49</t>
  </si>
  <si>
    <t>37-42</t>
  </si>
  <si>
    <t>29-34</t>
  </si>
  <si>
    <t>81-82</t>
  </si>
  <si>
    <t>64-100</t>
  </si>
  <si>
    <t>51-100</t>
  </si>
  <si>
    <t>60-100</t>
  </si>
  <si>
    <t>50-100</t>
  </si>
  <si>
    <t>35-100</t>
  </si>
  <si>
    <t>Prozentrangtabelle für den Gesamtwert</t>
  </si>
  <si>
    <t>Gesamt-
wert</t>
  </si>
  <si>
    <t>1-10</t>
  </si>
  <si>
    <t>11-20</t>
  </si>
  <si>
    <t>21-30</t>
  </si>
  <si>
    <t>30-40</t>
  </si>
  <si>
    <t>40-50</t>
  </si>
  <si>
    <t>50-60</t>
  </si>
  <si>
    <t>60-70</t>
  </si>
  <si>
    <t>70-80</t>
  </si>
  <si>
    <t>80-90</t>
  </si>
  <si>
    <t>3-4</t>
  </si>
  <si>
    <t>90-100</t>
  </si>
  <si>
    <t>101-105</t>
  </si>
  <si>
    <t>12-15</t>
  </si>
  <si>
    <t>106-110</t>
  </si>
  <si>
    <t>12-14</t>
  </si>
  <si>
    <t>111-115</t>
  </si>
  <si>
    <t>116-120</t>
  </si>
  <si>
    <t>121-125</t>
  </si>
  <si>
    <t>126-130</t>
  </si>
  <si>
    <t>24-26</t>
  </si>
  <si>
    <t>23-25</t>
  </si>
  <si>
    <t>131-135</t>
  </si>
  <si>
    <t>27-29</t>
  </si>
  <si>
    <t>26-27</t>
  </si>
  <si>
    <t>15-16</t>
  </si>
  <si>
    <t>136-140</t>
  </si>
  <si>
    <t>30-32</t>
  </si>
  <si>
    <t>141-142</t>
  </si>
  <si>
    <t>33-34</t>
  </si>
  <si>
    <t>31-32</t>
  </si>
  <si>
    <t>143-144</t>
  </si>
  <si>
    <t>35-36</t>
  </si>
  <si>
    <t>145-146</t>
  </si>
  <si>
    <t>37-38</t>
  </si>
  <si>
    <t>147-148</t>
  </si>
  <si>
    <t>39-40</t>
  </si>
  <si>
    <t>28-29</t>
  </si>
  <si>
    <t>149-150</t>
  </si>
  <si>
    <t>41-42</t>
  </si>
  <si>
    <t>30-31</t>
  </si>
  <si>
    <t>151-152</t>
  </si>
  <si>
    <t>43-44</t>
  </si>
  <si>
    <t>32-34</t>
  </si>
  <si>
    <t>153-154</t>
  </si>
  <si>
    <t>45-46</t>
  </si>
  <si>
    <t>29-30</t>
  </si>
  <si>
    <t>155-156</t>
  </si>
  <si>
    <t>47-49</t>
  </si>
  <si>
    <t>37-39</t>
  </si>
  <si>
    <t>157-158</t>
  </si>
  <si>
    <t>50-52</t>
  </si>
  <si>
    <t>40-41</t>
  </si>
  <si>
    <t>32-33</t>
  </si>
  <si>
    <t>159-160</t>
  </si>
  <si>
    <t>53-60</t>
  </si>
  <si>
    <t>42-43</t>
  </si>
  <si>
    <t>47-48</t>
  </si>
  <si>
    <t>161-162</t>
  </si>
  <si>
    <t>61-63</t>
  </si>
  <si>
    <t>44-45</t>
  </si>
  <si>
    <t>49-51</t>
  </si>
  <si>
    <t>37-40</t>
  </si>
  <si>
    <t>163-164</t>
  </si>
  <si>
    <t>64-65</t>
  </si>
  <si>
    <t>46-48</t>
  </si>
  <si>
    <t>52-55</t>
  </si>
  <si>
    <t>165-166</t>
  </si>
  <si>
    <t>66-71</t>
  </si>
  <si>
    <t>49-58</t>
  </si>
  <si>
    <t>56-62</t>
  </si>
  <si>
    <t>43-50</t>
  </si>
  <si>
    <t>39-42</t>
  </si>
  <si>
    <t>167-168</t>
  </si>
  <si>
    <t>72-77</t>
  </si>
  <si>
    <t>63-66</t>
  </si>
  <si>
    <t>51-54</t>
  </si>
  <si>
    <t>43-46</t>
  </si>
  <si>
    <t>169-170</t>
  </si>
  <si>
    <t>78-80</t>
  </si>
  <si>
    <t>61-66</t>
  </si>
  <si>
    <t>67-69</t>
  </si>
  <si>
    <t>55-60</t>
  </si>
  <si>
    <t>47-50</t>
  </si>
  <si>
    <t>40-44</t>
  </si>
  <si>
    <t>170-172</t>
  </si>
  <si>
    <t>81-100</t>
  </si>
  <si>
    <t>67-100</t>
  </si>
  <si>
    <t>70-100</t>
  </si>
  <si>
    <t>61-100</t>
  </si>
  <si>
    <t>45-100</t>
  </si>
  <si>
    <t xml:space="preserve">Benutzt Ihr Kind schon Wortverbindungen/ Sätze von zwei oder  </t>
  </si>
  <si>
    <t xml:space="preserve">  Nicht Apfel essen! </t>
  </si>
  <si>
    <t>Mutter o. Vater</t>
  </si>
  <si>
    <t>11.  Wie? – z. B. Wie geht das Spiel?  Ja</t>
  </si>
  <si>
    <t>12.  Was? – z. B. Was hast Du da? Ja</t>
  </si>
  <si>
    <t>13.  Wo? – z. B. Wo ist mein Ball? Ja</t>
  </si>
  <si>
    <t>14.  Wohin? – z. B. Wohin geht Papa? Ja</t>
  </si>
  <si>
    <t>15.  Erzählt Ihr Kind kurze Geschichten / Märchen</t>
  </si>
  <si>
    <t xml:space="preserve">        (anhand von Bildern) nach? 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</si>
</sst>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
  </numFmts>
  <fonts count="12" x14ac:knownFonts="1">
    <font>
      <sz val="11"/>
      <color theme="1"/>
      <name val="Calibri"/>
      <family val="2"/>
      <scheme val="minor"/>
    </font>
    <font>
      <sz val="11"/>
      <color theme="0"/>
      <name val="Calibri"/>
      <family val="2"/>
      <scheme val="minor"/>
    </font>
    <font>
      <sz val="10"/>
      <color theme="1"/>
      <name val="Calibri"/>
      <family val="2"/>
      <scheme val="minor"/>
    </font>
    <font>
      <sz val="11"/>
      <name val="Calibri"/>
      <family val="2"/>
      <scheme val="minor"/>
    </font>
    <font>
      <sz val="10"/>
      <color theme="0"/>
      <name val="Calibri"/>
      <family val="2"/>
      <scheme val="minor"/>
    </font>
    <font>
      <sz val="10"/>
      <name val="Calibri"/>
      <family val="2"/>
      <scheme val="minor"/>
    </font>
    <font>
      <b/>
      <sz val="11"/>
      <color theme="1"/>
      <name val="Calibri"/>
      <family val="2"/>
      <scheme val="minor"/>
    </font>
    <font>
      <b/>
      <sz val="10"/>
      <color theme="1"/>
      <name val="Calibri"/>
      <family val="2"/>
      <scheme val="minor"/>
    </font>
    <font>
      <sz val="11"/>
      <name val="Calibri"/>
      <family val="2"/>
    </font>
    <font>
      <sz val="10"/>
      <name val="Arial"/>
      <family val="2"/>
    </font>
    <font>
      <b/>
      <sz val="10"/>
      <name val="Arial"/>
      <family val="2"/>
    </font>
    <font>
      <b/>
      <sz val="13"/>
      <name val="Arial"/>
      <family val="2"/>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8" fillId="0" borderId="0"/>
  </cellStyleXfs>
  <cellXfs count="59">
    <xf numFmtId="0" fontId="0" fillId="0" borderId="0" xfId="0"/>
    <xf numFmtId="0" fontId="0" fillId="0" borderId="0" xfId="0" applyAlignment="1">
      <alignment horizontal="left"/>
    </xf>
    <xf numFmtId="0" fontId="2" fillId="0" borderId="0" xfId="0" applyFont="1" applyProtection="1">
      <protection locked="0"/>
    </xf>
    <xf numFmtId="14" fontId="2" fillId="0" borderId="1" xfId="0" applyNumberFormat="1" applyFont="1" applyBorder="1" applyProtection="1">
      <protection locked="0"/>
    </xf>
    <xf numFmtId="0" fontId="8" fillId="0" borderId="0" xfId="1" applyAlignment="1">
      <alignment horizontal="left"/>
    </xf>
    <xf numFmtId="0" fontId="8" fillId="0" borderId="5" xfId="1" applyBorder="1" applyAlignment="1">
      <alignment horizontal="left"/>
    </xf>
    <xf numFmtId="0" fontId="8" fillId="0" borderId="4" xfId="1" applyBorder="1" applyAlignment="1">
      <alignment horizontal="left"/>
    </xf>
    <xf numFmtId="0" fontId="8" fillId="0" borderId="6" xfId="1" applyBorder="1" applyAlignment="1">
      <alignment horizontal="left"/>
    </xf>
    <xf numFmtId="0" fontId="9" fillId="0" borderId="1" xfId="1" applyFont="1" applyBorder="1" applyAlignment="1">
      <alignment horizontal="center"/>
    </xf>
    <xf numFmtId="0" fontId="9" fillId="0" borderId="1" xfId="1" applyFont="1" applyBorder="1" applyAlignment="1">
      <alignment horizontal="left"/>
    </xf>
    <xf numFmtId="0" fontId="8" fillId="0" borderId="3" xfId="1" applyBorder="1" applyAlignment="1">
      <alignment horizontal="left"/>
    </xf>
    <xf numFmtId="0" fontId="8" fillId="0" borderId="2" xfId="1" applyBorder="1" applyAlignment="1">
      <alignment horizontal="left"/>
    </xf>
    <xf numFmtId="0" fontId="9" fillId="0" borderId="8" xfId="1" applyFont="1" applyBorder="1" applyAlignment="1">
      <alignment horizontal="left" wrapText="1"/>
    </xf>
    <xf numFmtId="0" fontId="8" fillId="0" borderId="7" xfId="1" applyBorder="1" applyAlignment="1">
      <alignment horizontal="left"/>
    </xf>
    <xf numFmtId="0" fontId="8" fillId="0" borderId="10" xfId="1" applyBorder="1" applyAlignment="1">
      <alignment horizontal="left"/>
    </xf>
    <xf numFmtId="0" fontId="8" fillId="0" borderId="9" xfId="1" applyBorder="1" applyAlignment="1">
      <alignment horizontal="left"/>
    </xf>
    <xf numFmtId="0" fontId="0" fillId="0" borderId="5" xfId="0" applyBorder="1" applyAlignment="1">
      <alignment horizontal="left"/>
    </xf>
    <xf numFmtId="0" fontId="0" fillId="0" borderId="10" xfId="0" applyBorder="1" applyAlignment="1">
      <alignment horizontal="left"/>
    </xf>
    <xf numFmtId="0" fontId="0" fillId="0" borderId="7" xfId="0" applyBorder="1" applyAlignment="1">
      <alignment horizontal="left"/>
    </xf>
    <xf numFmtId="0" fontId="0" fillId="0" borderId="9" xfId="0" applyBorder="1" applyAlignment="1">
      <alignment horizontal="left"/>
    </xf>
    <xf numFmtId="0" fontId="9" fillId="0" borderId="8" xfId="0" applyFont="1" applyBorder="1" applyAlignment="1">
      <alignment horizontal="left" wrapText="1"/>
    </xf>
    <xf numFmtId="0" fontId="0" fillId="0" borderId="6" xfId="0" applyBorder="1" applyAlignment="1">
      <alignment horizontal="left"/>
    </xf>
    <xf numFmtId="0" fontId="9" fillId="0" borderId="1" xfId="0" applyFont="1" applyBorder="1" applyAlignment="1">
      <alignment horizontal="center"/>
    </xf>
    <xf numFmtId="0" fontId="9" fillId="0" borderId="1" xfId="0" applyFont="1" applyBorder="1" applyAlignment="1">
      <alignment horizontal="left"/>
    </xf>
    <xf numFmtId="0" fontId="0" fillId="0" borderId="0" xfId="0" applyProtection="1">
      <protection locked="0"/>
    </xf>
    <xf numFmtId="0" fontId="4" fillId="0" borderId="0" xfId="0" applyFont="1" applyProtection="1">
      <protection locked="0"/>
    </xf>
    <xf numFmtId="0" fontId="1" fillId="0" borderId="0" xfId="0" applyFont="1" applyProtection="1">
      <protection locked="0"/>
    </xf>
    <xf numFmtId="0" fontId="3" fillId="0" borderId="0" xfId="0" applyFont="1" applyProtection="1">
      <protection locked="0"/>
    </xf>
    <xf numFmtId="0" fontId="5" fillId="0" borderId="0" xfId="0" applyFont="1" applyProtection="1">
      <protection locked="0"/>
    </xf>
    <xf numFmtId="0" fontId="2" fillId="0" borderId="0" xfId="0" applyFont="1" applyAlignment="1" applyProtection="1">
      <alignment horizontal="center"/>
      <protection locked="0"/>
    </xf>
    <xf numFmtId="0" fontId="2" fillId="0" borderId="0" xfId="0" applyFont="1"/>
    <xf numFmtId="14" fontId="2" fillId="0" borderId="0" xfId="0" applyNumberFormat="1" applyFont="1"/>
    <xf numFmtId="2" fontId="4" fillId="0" borderId="0" xfId="0" applyNumberFormat="1" applyFont="1"/>
    <xf numFmtId="1" fontId="2" fillId="0" borderId="0" xfId="0" applyNumberFormat="1" applyFont="1"/>
    <xf numFmtId="0" fontId="2" fillId="0" borderId="0" xfId="0" applyFont="1" applyAlignment="1">
      <alignment horizontal="left"/>
    </xf>
    <xf numFmtId="0" fontId="5" fillId="0" borderId="0" xfId="0" applyFont="1"/>
    <xf numFmtId="0" fontId="4" fillId="0" borderId="0" xfId="0" applyFont="1" applyAlignment="1" applyProtection="1">
      <alignment horizontal="center"/>
      <protection locked="0"/>
    </xf>
    <xf numFmtId="0" fontId="7" fillId="0" borderId="0" xfId="0" applyFont="1" applyProtection="1">
      <protection locked="0"/>
    </xf>
    <xf numFmtId="0" fontId="6" fillId="0" borderId="0" xfId="0" applyFont="1" applyProtection="1">
      <protection locked="0"/>
    </xf>
    <xf numFmtId="0" fontId="2" fillId="0" borderId="2" xfId="0" applyFont="1" applyBorder="1" applyAlignment="1" applyProtection="1">
      <alignment horizontal="center"/>
      <protection locked="0"/>
    </xf>
    <xf numFmtId="0" fontId="2" fillId="0" borderId="3" xfId="0" applyFont="1" applyBorder="1" applyAlignment="1" applyProtection="1">
      <alignment horizontal="center"/>
      <protection locked="0"/>
    </xf>
    <xf numFmtId="0" fontId="2" fillId="0" borderId="4" xfId="0" applyFont="1" applyBorder="1" applyAlignment="1" applyProtection="1">
      <alignment horizontal="center"/>
      <protection locked="0"/>
    </xf>
    <xf numFmtId="164" fontId="2" fillId="0" borderId="2" xfId="0" applyNumberFormat="1" applyFont="1" applyBorder="1" applyAlignment="1" applyProtection="1">
      <alignment horizontal="center"/>
      <protection locked="0"/>
    </xf>
    <xf numFmtId="164" fontId="2" fillId="0" borderId="4" xfId="0" applyNumberFormat="1" applyFont="1" applyBorder="1" applyAlignment="1" applyProtection="1">
      <alignment horizontal="center"/>
      <protection locked="0"/>
    </xf>
    <xf numFmtId="0" fontId="9" fillId="0" borderId="2" xfId="1" applyFont="1" applyBorder="1" applyAlignment="1">
      <alignment horizontal="center"/>
    </xf>
    <xf numFmtId="0" fontId="8" fillId="0" borderId="4" xfId="1" applyBorder="1" applyAlignment="1">
      <alignment horizontal="left"/>
    </xf>
    <xf numFmtId="0" fontId="10" fillId="0" borderId="0" xfId="1" applyFont="1" applyAlignment="1">
      <alignment horizontal="left"/>
    </xf>
    <xf numFmtId="0" fontId="8" fillId="0" borderId="0" xfId="1" applyAlignment="1">
      <alignment horizontal="left"/>
    </xf>
    <xf numFmtId="0" fontId="9" fillId="0" borderId="3" xfId="1" applyFont="1" applyBorder="1" applyAlignment="1">
      <alignment horizontal="center"/>
    </xf>
    <xf numFmtId="0" fontId="8" fillId="0" borderId="3" xfId="1" applyBorder="1" applyAlignment="1">
      <alignment horizontal="left"/>
    </xf>
    <xf numFmtId="0" fontId="11" fillId="0" borderId="0" xfId="1" applyFont="1" applyAlignment="1">
      <alignment horizontal="left"/>
    </xf>
    <xf numFmtId="0" fontId="9" fillId="0" borderId="7" xfId="1" applyFont="1" applyBorder="1" applyAlignment="1">
      <alignment horizontal="center"/>
    </xf>
    <xf numFmtId="0" fontId="8" fillId="0" borderId="7" xfId="1" applyBorder="1" applyAlignment="1">
      <alignment horizontal="left"/>
    </xf>
    <xf numFmtId="0" fontId="10" fillId="0" borderId="0" xfId="0" applyFont="1" applyAlignment="1">
      <alignment horizontal="left"/>
    </xf>
    <xf numFmtId="0" fontId="0" fillId="0" borderId="0" xfId="0" applyAlignment="1">
      <alignment horizontal="left"/>
    </xf>
    <xf numFmtId="0" fontId="9" fillId="0" borderId="7" xfId="0" applyFont="1" applyBorder="1" applyAlignment="1">
      <alignment horizontal="center"/>
    </xf>
    <xf numFmtId="0" fontId="0" fillId="0" borderId="7" xfId="0" applyBorder="1" applyAlignment="1">
      <alignment horizontal="left"/>
    </xf>
    <xf numFmtId="0" fontId="9" fillId="0" borderId="2" xfId="0" applyFont="1" applyBorder="1" applyAlignment="1">
      <alignment horizontal="center"/>
    </xf>
    <xf numFmtId="0" fontId="0" fillId="0" borderId="4" xfId="0" applyBorder="1" applyAlignment="1">
      <alignment horizontal="left"/>
    </xf>
  </cellXfs>
  <cellStyles count="2">
    <cellStyle name="Standard" xfId="0" builtinId="0"/>
    <cellStyle name="Standard 2" xfId="1" xr:uid="{D444ECFF-742A-4C41-B64A-9E4D5E990E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fmlaLink="$F$51" noThreeD="1"/>
</file>

<file path=xl/ctrlProps/ctrlProp6.xml><?xml version="1.0" encoding="utf-8"?>
<formControlPr xmlns="http://schemas.microsoft.com/office/spreadsheetml/2009/9/main" objectType="CheckBox" fmlaLink="$F$52" noThreeD="1"/>
</file>

<file path=xl/ctrlProps/ctrlProp7.xml><?xml version="1.0" encoding="utf-8"?>
<formControlPr xmlns="http://schemas.microsoft.com/office/spreadsheetml/2009/9/main" objectType="CheckBox" fmlaLink="$F$53" noThreeD="1"/>
</file>

<file path=xl/ctrlProps/ctrlProp8.xml><?xml version="1.0" encoding="utf-8"?>
<formControlPr xmlns="http://schemas.microsoft.com/office/spreadsheetml/2009/9/main" objectType="CheckBox" fmlaLink="$F$54" noThreeD="1"/>
</file>

<file path=xl/ctrlProps/ctrlProp9.xml><?xml version="1.0" encoding="utf-8"?>
<formControlPr xmlns="http://schemas.microsoft.com/office/spreadsheetml/2009/9/main" objectType="CheckBox" fmlaLink="$F$55" noThreeD="1"/>
</file>

<file path=xl/ctrlProps/ctrlProp10.xml><?xml version="1.0" encoding="utf-8"?>
<formControlPr xmlns="http://schemas.microsoft.com/office/spreadsheetml/2009/9/main" objectType="CheckBox" fmlaLink="$F$56" noThreeD="1"/>
</file>

<file path=xl/ctrlProps/ctrlProp11.xml><?xml version="1.0" encoding="utf-8"?>
<formControlPr xmlns="http://schemas.microsoft.com/office/spreadsheetml/2009/9/main" objectType="CheckBox" fmlaLink="$F$57" noThreeD="1"/>
</file>

<file path=xl/ctrlProps/ctrlProp12.xml><?xml version="1.0" encoding="utf-8"?>
<formControlPr xmlns="http://schemas.microsoft.com/office/spreadsheetml/2009/9/main" objectType="CheckBox" fmlaLink="$F$58" noThreeD="1"/>
</file>

<file path=xl/ctrlProps/ctrlProp13.xml><?xml version="1.0" encoding="utf-8"?>
<formControlPr xmlns="http://schemas.microsoft.com/office/spreadsheetml/2009/9/main" objectType="CheckBox" fmlaLink="$F$59" noThreeD="1"/>
</file>

<file path=xl/ctrlProps/ctrlProp14.xml><?xml version="1.0" encoding="utf-8"?>
<formControlPr xmlns="http://schemas.microsoft.com/office/spreadsheetml/2009/9/main" objectType="CheckBox" fmlaLink="$F$60" noThreeD="1"/>
</file>

<file path=xl/ctrlProps/ctrlProp15.xml><?xml version="1.0" encoding="utf-8"?>
<formControlPr xmlns="http://schemas.microsoft.com/office/spreadsheetml/2009/9/main" objectType="CheckBox" fmlaLink="$F$61" noThreeD="1"/>
</file>

<file path=xl/ctrlProps/ctrlProp16.xml><?xml version="1.0" encoding="utf-8"?>
<formControlPr xmlns="http://schemas.microsoft.com/office/spreadsheetml/2009/9/main" objectType="CheckBox" fmlaLink="$F$62" noThreeD="1"/>
</file>

<file path=xl/ctrlProps/ctrlProp17.xml><?xml version="1.0" encoding="utf-8"?>
<formControlPr xmlns="http://schemas.microsoft.com/office/spreadsheetml/2009/9/main" objectType="CheckBox" fmlaLink="$I$51" noThreeD="1"/>
</file>

<file path=xl/ctrlProps/ctrlProp18.xml><?xml version="1.0" encoding="utf-8"?>
<formControlPr xmlns="http://schemas.microsoft.com/office/spreadsheetml/2009/9/main" objectType="CheckBox" fmlaLink="$I$52" noThreeD="1"/>
</file>

<file path=xl/ctrlProps/ctrlProp19.xml><?xml version="1.0" encoding="utf-8"?>
<formControlPr xmlns="http://schemas.microsoft.com/office/spreadsheetml/2009/9/main" objectType="CheckBox" fmlaLink="$I$53" noThreeD="1"/>
</file>

<file path=xl/ctrlProps/ctrlProp20.xml><?xml version="1.0" encoding="utf-8"?>
<formControlPr xmlns="http://schemas.microsoft.com/office/spreadsheetml/2009/9/main" objectType="CheckBox" fmlaLink="$I$54" noThreeD="1"/>
</file>

<file path=xl/ctrlProps/ctrlProp21.xml><?xml version="1.0" encoding="utf-8"?>
<formControlPr xmlns="http://schemas.microsoft.com/office/spreadsheetml/2009/9/main" objectType="CheckBox" fmlaLink="$I$55" noThreeD="1"/>
</file>

<file path=xl/ctrlProps/ctrlProp22.xml><?xml version="1.0" encoding="utf-8"?>
<formControlPr xmlns="http://schemas.microsoft.com/office/spreadsheetml/2009/9/main" objectType="CheckBox" fmlaLink="$I$56" noThreeD="1"/>
</file>

<file path=xl/ctrlProps/ctrlProp23.xml><?xml version="1.0" encoding="utf-8"?>
<formControlPr xmlns="http://schemas.microsoft.com/office/spreadsheetml/2009/9/main" objectType="CheckBox" fmlaLink="$I$57" noThreeD="1"/>
</file>

<file path=xl/ctrlProps/ctrlProp24.xml><?xml version="1.0" encoding="utf-8"?>
<formControlPr xmlns="http://schemas.microsoft.com/office/spreadsheetml/2009/9/main" objectType="CheckBox" fmlaLink="$I$58" noThreeD="1"/>
</file>

<file path=xl/ctrlProps/ctrlProp25.xml><?xml version="1.0" encoding="utf-8"?>
<formControlPr xmlns="http://schemas.microsoft.com/office/spreadsheetml/2009/9/main" objectType="CheckBox" fmlaLink="$I$59" noThreeD="1"/>
</file>

<file path=xl/ctrlProps/ctrlProp26.xml><?xml version="1.0" encoding="utf-8"?>
<formControlPr xmlns="http://schemas.microsoft.com/office/spreadsheetml/2009/9/main" objectType="CheckBox" fmlaLink="$I$60" noThreeD="1"/>
</file>

<file path=xl/ctrlProps/ctrlProp27.xml><?xml version="1.0" encoding="utf-8"?>
<formControlPr xmlns="http://schemas.microsoft.com/office/spreadsheetml/2009/9/main" objectType="CheckBox" fmlaLink="$I$61" lockText="1" noThreeD="1"/>
</file>

<file path=xl/ctrlProps/ctrlProp28.xml><?xml version="1.0" encoding="utf-8"?>
<formControlPr xmlns="http://schemas.microsoft.com/office/spreadsheetml/2009/9/main" objectType="CheckBox" fmlaLink="$I$69" noThreeD="1"/>
</file>

<file path=xl/ctrlProps/ctrlProp29.xml><?xml version="1.0" encoding="utf-8"?>
<formControlPr xmlns="http://schemas.microsoft.com/office/spreadsheetml/2009/9/main" objectType="CheckBox" noThreeD="1"/>
</file>

<file path=xl/ctrlProps/ctrlProp30.xml><?xml version="1.0" encoding="utf-8"?>
<formControlPr xmlns="http://schemas.microsoft.com/office/spreadsheetml/2009/9/main" objectType="CheckBox" fmlaLink="$F$77" noThreeD="1"/>
</file>

<file path=xl/ctrlProps/ctrlProp31.xml><?xml version="1.0" encoding="utf-8"?>
<formControlPr xmlns="http://schemas.microsoft.com/office/spreadsheetml/2009/9/main" objectType="CheckBox" noThreeD="1"/>
</file>

<file path=xl/ctrlProps/ctrlProp32.xml><?xml version="1.0" encoding="utf-8"?>
<formControlPr xmlns="http://schemas.microsoft.com/office/spreadsheetml/2009/9/main" objectType="CheckBox" fmlaLink="$I$77"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fmlaLink="$I$80"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fmlaLink="$F$80" lockText="1" noThreeD="1"/>
</file>

<file path=xl/ctrlProps/ctrlProp37.xml><?xml version="1.0" encoding="utf-8"?>
<formControlPr xmlns="http://schemas.microsoft.com/office/spreadsheetml/2009/9/main" objectType="CheckBox" fmlaLink="$G$82" noThreeD="1"/>
</file>

<file path=xl/ctrlProps/ctrlProp38.xml><?xml version="1.0" encoding="utf-8"?>
<formControlPr xmlns="http://schemas.microsoft.com/office/spreadsheetml/2009/9/main" objectType="CheckBox" noThreeD="1"/>
</file>

<file path=xl/ctrlProps/ctrlProp39.xml><?xml version="1.0" encoding="utf-8"?>
<formControlPr xmlns="http://schemas.microsoft.com/office/spreadsheetml/2009/9/main" objectType="CheckBox" fmlaLink="$G$85"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noThreeD="1"/>
</file>

<file path=xl/ctrlProps/ctrlProp42.xml><?xml version="1.0" encoding="utf-8"?>
<formControlPr xmlns="http://schemas.microsoft.com/office/spreadsheetml/2009/9/main" objectType="CheckBox" fmlaLink="$J$89" noThreeD="1"/>
</file>

<file path=xl/ctrlProps/ctrlProp43.xml><?xml version="1.0" encoding="utf-8"?>
<formControlPr xmlns="http://schemas.microsoft.com/office/spreadsheetml/2009/9/main" objectType="CheckBox" fmlaLink="$G$92" noThreeD="1"/>
</file>

<file path=xl/ctrlProps/ctrlProp44.xml><?xml version="1.0" encoding="utf-8"?>
<formControlPr xmlns="http://schemas.microsoft.com/office/spreadsheetml/2009/9/main" objectType="CheckBox" fmlaLink="$G$93" noThreeD="1"/>
</file>

<file path=xl/ctrlProps/ctrlProp45.xml><?xml version="1.0" encoding="utf-8"?>
<formControlPr xmlns="http://schemas.microsoft.com/office/spreadsheetml/2009/9/main" objectType="CheckBox" fmlaLink="$G$94" noThreeD="1"/>
</file>

<file path=xl/ctrlProps/ctrlProp46.xml><?xml version="1.0" encoding="utf-8"?>
<formControlPr xmlns="http://schemas.microsoft.com/office/spreadsheetml/2009/9/main" objectType="CheckBox" fmlaLink="$G$95" noThreeD="1"/>
</file>

<file path=xl/ctrlProps/ctrlProp47.xml><?xml version="1.0" encoding="utf-8"?>
<formControlPr xmlns="http://schemas.microsoft.com/office/spreadsheetml/2009/9/main" objectType="CheckBox" fmlaLink="$G$97" noThreeD="1"/>
</file>

<file path=xl/ctrlProps/ctrlProp48.xml><?xml version="1.0" encoding="utf-8"?>
<formControlPr xmlns="http://schemas.microsoft.com/office/spreadsheetml/2009/9/main" objectType="CheckBox" noThreeD="1"/>
</file>

<file path=xl/ctrlProps/ctrlProp49.xml><?xml version="1.0" encoding="utf-8"?>
<formControlPr xmlns="http://schemas.microsoft.com/office/spreadsheetml/2009/9/main" objectType="CheckBox" noThreeD="1"/>
</file>

<file path=xl/ctrlProps/ctrlProp50.xml><?xml version="1.0" encoding="utf-8"?>
<formControlPr xmlns="http://schemas.microsoft.com/office/spreadsheetml/2009/9/main" objectType="CheckBox" noThreeD="1"/>
</file>

<file path=xl/ctrlProps/ctrlProp51.xml><?xml version="1.0" encoding="utf-8"?>
<formControlPr xmlns="http://schemas.microsoft.com/office/spreadsheetml/2009/9/main" objectType="CheckBox" noThreeD="1"/>
</file>

<file path=xl/ctrlProps/ctrlProp52.xml><?xml version="1.0" encoding="utf-8"?>
<formControlPr xmlns="http://schemas.microsoft.com/office/spreadsheetml/2009/9/main" objectType="CheckBox" noThreeD="1"/>
</file>

<file path=xl/ctrlProps/ctrlProp53.xml><?xml version="1.0" encoding="utf-8"?>
<formControlPr xmlns="http://schemas.microsoft.com/office/spreadsheetml/2009/9/main" objectType="CheckBox" fmlaLink="$F$46" noThreeD="1"/>
</file>

<file path=xl/ctrlProps/ctrlProp54.xml><?xml version="1.0" encoding="utf-8"?>
<formControlPr xmlns="http://schemas.microsoft.com/office/spreadsheetml/2009/9/main" objectType="CheckBox" fmlaLink="$F$47" noThreeD="1"/>
</file>

<file path=xl/ctrlProps/ctrlProp55.xml><?xml version="1.0" encoding="utf-8"?>
<formControlPr xmlns="http://schemas.microsoft.com/office/spreadsheetml/2009/9/main" objectType="CheckBox" fmlaLink="$F$48" noThreeD="1"/>
</file>

<file path=xl/ctrlProps/ctrlProp56.xml><?xml version="1.0" encoding="utf-8"?>
<formControlPr xmlns="http://schemas.microsoft.com/office/spreadsheetml/2009/9/main" objectType="CheckBox" fmlaLink="$F$49" noThreeD="1"/>
</file>

<file path=xl/ctrlProps/ctrlProp57.xml><?xml version="1.0" encoding="utf-8"?>
<formControlPr xmlns="http://schemas.microsoft.com/office/spreadsheetml/2009/9/main" objectType="CheckBox" fmlaLink="$F$50" noThreeD="1"/>
</file>

<file path=xl/ctrlProps/ctrlProp58.xml><?xml version="1.0" encoding="utf-8"?>
<formControlPr xmlns="http://schemas.microsoft.com/office/spreadsheetml/2009/9/main" objectType="CheckBox" fmlaLink="$I$46" noThreeD="1"/>
</file>

<file path=xl/ctrlProps/ctrlProp59.xml><?xml version="1.0" encoding="utf-8"?>
<formControlPr xmlns="http://schemas.microsoft.com/office/spreadsheetml/2009/9/main" objectType="CheckBox" fmlaLink="$I$47" noThreeD="1"/>
</file>

<file path=xl/ctrlProps/ctrlProp60.xml><?xml version="1.0" encoding="utf-8"?>
<formControlPr xmlns="http://schemas.microsoft.com/office/spreadsheetml/2009/9/main" objectType="CheckBox" fmlaLink="$I$48" noThreeD="1"/>
</file>

<file path=xl/ctrlProps/ctrlProp61.xml><?xml version="1.0" encoding="utf-8"?>
<formControlPr xmlns="http://schemas.microsoft.com/office/spreadsheetml/2009/9/main" objectType="CheckBox" fmlaLink="$I$49" noThreeD="1"/>
</file>

<file path=xl/ctrlProps/ctrlProp62.xml><?xml version="1.0" encoding="utf-8"?>
<formControlPr xmlns="http://schemas.microsoft.com/office/spreadsheetml/2009/9/main" objectType="CheckBox" fmlaLink="$I$50"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fmlaLink="$L$51" noThreeD="1"/>
</file>

<file path=xl/ctrlProps/ctrlProp65.xml><?xml version="1.0" encoding="utf-8"?>
<formControlPr xmlns="http://schemas.microsoft.com/office/spreadsheetml/2009/9/main" objectType="CheckBox" fmlaLink="$L$52" noThreeD="1"/>
</file>

<file path=xl/ctrlProps/ctrlProp66.xml><?xml version="1.0" encoding="utf-8"?>
<formControlPr xmlns="http://schemas.microsoft.com/office/spreadsheetml/2009/9/main" objectType="CheckBox" checked="Checked" fmlaLink="$L$53" noThreeD="1"/>
</file>

<file path=xl/ctrlProps/ctrlProp67.xml><?xml version="1.0" encoding="utf-8"?>
<formControlPr xmlns="http://schemas.microsoft.com/office/spreadsheetml/2009/9/main" objectType="CheckBox" fmlaLink="$L$54" noThreeD="1"/>
</file>

<file path=xl/ctrlProps/ctrlProp68.xml><?xml version="1.0" encoding="utf-8"?>
<formControlPr xmlns="http://schemas.microsoft.com/office/spreadsheetml/2009/9/main" objectType="CheckBox" fmlaLink="$L$55" noThreeD="1"/>
</file>

<file path=xl/ctrlProps/ctrlProp69.xml><?xml version="1.0" encoding="utf-8"?>
<formControlPr xmlns="http://schemas.microsoft.com/office/spreadsheetml/2009/9/main" objectType="CheckBox" fmlaLink="$L$56" noThreeD="1"/>
</file>

<file path=xl/ctrlProps/ctrlProp70.xml><?xml version="1.0" encoding="utf-8"?>
<formControlPr xmlns="http://schemas.microsoft.com/office/spreadsheetml/2009/9/main" objectType="CheckBox" fmlaLink="$L$57" noThreeD="1"/>
</file>

<file path=xl/ctrlProps/ctrlProp71.xml><?xml version="1.0" encoding="utf-8"?>
<formControlPr xmlns="http://schemas.microsoft.com/office/spreadsheetml/2009/9/main" objectType="CheckBox" fmlaLink="$L$58" noThreeD="1"/>
</file>

<file path=xl/ctrlProps/ctrlProp72.xml><?xml version="1.0" encoding="utf-8"?>
<formControlPr xmlns="http://schemas.microsoft.com/office/spreadsheetml/2009/9/main" objectType="CheckBox" fmlaLink="$L$59" noThreeD="1"/>
</file>

<file path=xl/ctrlProps/ctrlProp73.xml><?xml version="1.0" encoding="utf-8"?>
<formControlPr xmlns="http://schemas.microsoft.com/office/spreadsheetml/2009/9/main" objectType="CheckBox" fmlaLink="$L$60" noThreeD="1"/>
</file>

<file path=xl/ctrlProps/ctrlProp74.xml><?xml version="1.0" encoding="utf-8"?>
<formControlPr xmlns="http://schemas.microsoft.com/office/spreadsheetml/2009/9/main" objectType="CheckBox" fmlaLink="$L$61" noThreeD="1"/>
</file>

<file path=xl/ctrlProps/ctrlProp75.xml><?xml version="1.0" encoding="utf-8"?>
<formControlPr xmlns="http://schemas.microsoft.com/office/spreadsheetml/2009/9/main" objectType="CheckBox" fmlaLink="$F$64" noThreeD="1"/>
</file>

<file path=xl/ctrlProps/ctrlProp76.xml><?xml version="1.0" encoding="utf-8"?>
<formControlPr xmlns="http://schemas.microsoft.com/office/spreadsheetml/2009/9/main" objectType="CheckBox" fmlaLink="$F$65" noThreeD="1"/>
</file>

<file path=xl/ctrlProps/ctrlProp77.xml><?xml version="1.0" encoding="utf-8"?>
<formControlPr xmlns="http://schemas.microsoft.com/office/spreadsheetml/2009/9/main" objectType="CheckBox" fmlaLink="$I$63" noThreeD="1"/>
</file>

<file path=xl/ctrlProps/ctrlProp78.xml><?xml version="1.0" encoding="utf-8"?>
<formControlPr xmlns="http://schemas.microsoft.com/office/spreadsheetml/2009/9/main" objectType="CheckBox" fmlaLink="$I$64" noThreeD="1"/>
</file>

<file path=xl/ctrlProps/ctrlProp79.xml><?xml version="1.0" encoding="utf-8"?>
<formControlPr xmlns="http://schemas.microsoft.com/office/spreadsheetml/2009/9/main" objectType="CheckBox" fmlaLink="$L$63" noThreeD="1"/>
</file>

<file path=xl/ctrlProps/ctrlProp80.xml><?xml version="1.0" encoding="utf-8"?>
<formControlPr xmlns="http://schemas.microsoft.com/office/spreadsheetml/2009/9/main" objectType="CheckBox" fmlaLink="$L$64" noThreeD="1"/>
</file>

<file path=xl/ctrlProps/ctrlProp81.xml><?xml version="1.0" encoding="utf-8"?>
<formControlPr xmlns="http://schemas.microsoft.com/office/spreadsheetml/2009/9/main" objectType="CheckBox" fmlaLink="$L$65" noThreeD="1"/>
</file>

<file path=xl/ctrlProps/ctrlProp82.xml><?xml version="1.0" encoding="utf-8"?>
<formControlPr xmlns="http://schemas.microsoft.com/office/spreadsheetml/2009/9/main" objectType="CheckBox" fmlaLink="$L$46" noThreeD="1"/>
</file>

<file path=xl/ctrlProps/ctrlProp83.xml><?xml version="1.0" encoding="utf-8"?>
<formControlPr xmlns="http://schemas.microsoft.com/office/spreadsheetml/2009/9/main" objectType="CheckBox" fmlaLink="$L$47" noThreeD="1"/>
</file>

<file path=xl/ctrlProps/ctrlProp84.xml><?xml version="1.0" encoding="utf-8"?>
<formControlPr xmlns="http://schemas.microsoft.com/office/spreadsheetml/2009/9/main" objectType="CheckBox" fmlaLink="$L$48" noThreeD="1"/>
</file>

<file path=xl/ctrlProps/ctrlProp85.xml><?xml version="1.0" encoding="utf-8"?>
<formControlPr xmlns="http://schemas.microsoft.com/office/spreadsheetml/2009/9/main" objectType="CheckBox" fmlaLink="$L$49" noThreeD="1"/>
</file>

<file path=xl/ctrlProps/ctrlProp86.xml><?xml version="1.0" encoding="utf-8"?>
<formControlPr xmlns="http://schemas.microsoft.com/office/spreadsheetml/2009/9/main" objectType="CheckBox" fmlaLink="$L$50" noThreeD="1"/>
</file>

<file path=xl/ctrlProps/ctrlProp87.xml><?xml version="1.0" encoding="utf-8"?>
<formControlPr xmlns="http://schemas.microsoft.com/office/spreadsheetml/2009/9/main" objectType="CheckBox" fmlaLink="$C$62" noThreeD="1"/>
</file>

<file path=xl/ctrlProps/ctrlProp88.xml><?xml version="1.0" encoding="utf-8"?>
<formControlPr xmlns="http://schemas.microsoft.com/office/spreadsheetml/2009/9/main" objectType="CheckBox" fmlaLink="$I$62" noThreeD="1"/>
</file>

<file path=xl/ctrlProps/ctrlProp89.xml><?xml version="1.0" encoding="utf-8"?>
<formControlPr xmlns="http://schemas.microsoft.com/office/spreadsheetml/2009/9/main" objectType="CheckBox" fmlaLink="$L$62" noThreeD="1"/>
</file>

<file path=xl/ctrlProps/ctrlProp90.xml><?xml version="1.0" encoding="utf-8"?>
<formControlPr xmlns="http://schemas.microsoft.com/office/spreadsheetml/2009/9/main" objectType="CheckBox" fmlaLink="$C$62" noThreeD="1"/>
</file>

<file path=xl/ctrlProps/ctrlProp91.xml><?xml version="1.0" encoding="utf-8"?>
<formControlPr xmlns="http://schemas.microsoft.com/office/spreadsheetml/2009/9/main" objectType="CheckBox" fmlaLink="$F$63" noThreeD="1"/>
</file>

<file path=xl/ctrlProps/ctrlProp92.xml><?xml version="1.0" encoding="utf-8"?>
<formControlPr xmlns="http://schemas.microsoft.com/office/spreadsheetml/2009/9/main" objectType="CheckBox" fmlaLink="$I$65"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fmlaLink="$C$51" noThreeD="1"/>
</file>

<file path=xl/ctrlProps/ctrlProp95.xml><?xml version="1.0" encoding="utf-8"?>
<formControlPr xmlns="http://schemas.microsoft.com/office/spreadsheetml/2009/9/main" objectType="CheckBox" fmlaLink="$C$52" noThreeD="1"/>
</file>

<file path=xl/ctrlProps/ctrlProp96.xml><?xml version="1.0" encoding="utf-8"?>
<formControlPr xmlns="http://schemas.microsoft.com/office/spreadsheetml/2009/9/main" objectType="CheckBox" fmlaLink="$C$53" noThreeD="1"/>
</file>

<file path=xl/ctrlProps/ctrlProp97.xml><?xml version="1.0" encoding="utf-8"?>
<formControlPr xmlns="http://schemas.microsoft.com/office/spreadsheetml/2009/9/main" objectType="CheckBox" fmlaLink="$C$54" noThreeD="1"/>
</file>

<file path=xl/ctrlProps/ctrlProp98.xml><?xml version="1.0" encoding="utf-8"?>
<formControlPr xmlns="http://schemas.microsoft.com/office/spreadsheetml/2009/9/main" objectType="CheckBox" fmlaLink="$C$55" noThreeD="1"/>
</file>

<file path=xl/ctrlProps/ctrlProp99.xml><?xml version="1.0" encoding="utf-8"?>
<formControlPr xmlns="http://schemas.microsoft.com/office/spreadsheetml/2009/9/main" objectType="CheckBox" fmlaLink="$C$56" noThreeD="1"/>
</file>

<file path=xl/ctrlProps/ctrlProp100.xml><?xml version="1.0" encoding="utf-8"?>
<formControlPr xmlns="http://schemas.microsoft.com/office/spreadsheetml/2009/9/main" objectType="CheckBox" fmlaLink="$C$57" noThreeD="1"/>
</file>

<file path=xl/ctrlProps/ctrlProp101.xml><?xml version="1.0" encoding="utf-8"?>
<formControlPr xmlns="http://schemas.microsoft.com/office/spreadsheetml/2009/9/main" objectType="CheckBox" fmlaLink="$C$58" noThreeD="1"/>
</file>

<file path=xl/ctrlProps/ctrlProp102.xml><?xml version="1.0" encoding="utf-8"?>
<formControlPr xmlns="http://schemas.microsoft.com/office/spreadsheetml/2009/9/main" objectType="CheckBox" fmlaLink="$C$59" noThreeD="1"/>
</file>

<file path=xl/ctrlProps/ctrlProp103.xml><?xml version="1.0" encoding="utf-8"?>
<formControlPr xmlns="http://schemas.microsoft.com/office/spreadsheetml/2009/9/main" objectType="CheckBox" fmlaLink="$C$60" noThreeD="1"/>
</file>

<file path=xl/ctrlProps/ctrlProp104.xml><?xml version="1.0" encoding="utf-8"?>
<formControlPr xmlns="http://schemas.microsoft.com/office/spreadsheetml/2009/9/main" objectType="CheckBox" fmlaLink="$C$61" noThreeD="1"/>
</file>

<file path=xl/ctrlProps/ctrlProp105.xml><?xml version="1.0" encoding="utf-8"?>
<formControlPr xmlns="http://schemas.microsoft.com/office/spreadsheetml/2009/9/main" objectType="CheckBox" fmlaLink="$C$67" noThreeD="1"/>
</file>

<file path=xl/ctrlProps/ctrlProp106.xml><?xml version="1.0" encoding="utf-8"?>
<formControlPr xmlns="http://schemas.microsoft.com/office/spreadsheetml/2009/9/main" objectType="CheckBox" noThreeD="1"/>
</file>

<file path=xl/ctrlProps/ctrlProp107.xml><?xml version="1.0" encoding="utf-8"?>
<formControlPr xmlns="http://schemas.microsoft.com/office/spreadsheetml/2009/9/main" objectType="CheckBox" fmlaLink="$C$77" noThreeD="1"/>
</file>

<file path=xl/ctrlProps/ctrlProp108.xml><?xml version="1.0" encoding="utf-8"?>
<formControlPr xmlns="http://schemas.microsoft.com/office/spreadsheetml/2009/9/main" objectType="CheckBox" fmlaLink="$C$79" noThreeD="1"/>
</file>

<file path=xl/ctrlProps/ctrlProp109.xml><?xml version="1.0" encoding="utf-8"?>
<formControlPr xmlns="http://schemas.microsoft.com/office/spreadsheetml/2009/9/main" objectType="CheckBox" fmlaLink="$C$80" noThreeD="1"/>
</file>

<file path=xl/ctrlProps/ctrlProp110.xml><?xml version="1.0" encoding="utf-8"?>
<formControlPr xmlns="http://schemas.microsoft.com/office/spreadsheetml/2009/9/main" objectType="CheckBox" fmlaLink="$C$46" noThreeD="1"/>
</file>

<file path=xl/ctrlProps/ctrlProp111.xml><?xml version="1.0" encoding="utf-8"?>
<formControlPr xmlns="http://schemas.microsoft.com/office/spreadsheetml/2009/9/main" objectType="CheckBox" fmlaLink="$C$47" noThreeD="1"/>
</file>

<file path=xl/ctrlProps/ctrlProp112.xml><?xml version="1.0" encoding="utf-8"?>
<formControlPr xmlns="http://schemas.microsoft.com/office/spreadsheetml/2009/9/main" objectType="CheckBox" fmlaLink="$C$48" noThreeD="1"/>
</file>

<file path=xl/ctrlProps/ctrlProp113.xml><?xml version="1.0" encoding="utf-8"?>
<formControlPr xmlns="http://schemas.microsoft.com/office/spreadsheetml/2009/9/main" objectType="CheckBox" fmlaLink="$C$49" noThreeD="1"/>
</file>

<file path=xl/ctrlProps/ctrlProp114.xml><?xml version="1.0" encoding="utf-8"?>
<formControlPr xmlns="http://schemas.microsoft.com/office/spreadsheetml/2009/9/main" objectType="CheckBox" fmlaLink="$C$50" noThreeD="1"/>
</file>

<file path=xl/ctrlProps/ctrlProp115.xml><?xml version="1.0" encoding="utf-8"?>
<formControlPr xmlns="http://schemas.microsoft.com/office/spreadsheetml/2009/9/main" objectType="CheckBox" fmlaLink="$C$63" noThreeD="1"/>
</file>

<file path=xl/ctrlProps/ctrlProp116.xml><?xml version="1.0" encoding="utf-8"?>
<formControlPr xmlns="http://schemas.microsoft.com/office/spreadsheetml/2009/9/main" objectType="CheckBox" fmlaLink="$C$64" noThreeD="1"/>
</file>

<file path=xl/ctrlProps/ctrlProp117.xml><?xml version="1.0" encoding="utf-8"?>
<formControlPr xmlns="http://schemas.microsoft.com/office/spreadsheetml/2009/9/main" objectType="CheckBox" fmlaLink="$C$65" noThreeD="1"/>
</file>

<file path=xl/ctrlProps/ctrlProp118.xml><?xml version="1.0" encoding="utf-8"?>
<formControlPr xmlns="http://schemas.microsoft.com/office/spreadsheetml/2009/9/main" objectType="CheckBox" fmlaLink="$C$66"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34</xdr:row>
      <xdr:rowOff>41763</xdr:rowOff>
    </xdr:from>
    <xdr:to>
      <xdr:col>10</xdr:col>
      <xdr:colOff>197826</xdr:colOff>
      <xdr:row>44</xdr:row>
      <xdr:rowOff>153865</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0" y="6540744"/>
          <a:ext cx="5004288" cy="201710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t>In diesem Bogen finden Sie eine Liste von Wörtern und Sätze, wie sie von Kindern in den ersten Lebensjahren oft benutzt werden. Bitte kreuzen Sie an, was Sie häufiger als ein Mal von Ihrem Kind gehört haben. Dabei sollten aber nur Wörter und Sätze angekreuzt werden, die Ihr Kind selbst verwendet und nicht solche, die es nur nachspricht oder nur versteht. Kreuzen Sie bitte auch Wörter an, die Ihr Kind etwas anders ausspricht (z. B. „taufen“ statt „kaufen“ oder „daußen“ statt „draußen“). Falls Ihr Kind etwas Ähnliches benutzt (z.B. „Becher“ für „Glass“), schreiben Sie dies bitte daneben. Vielleicht noch ein Hinweis: Der Wortschatz und der Sprachgebrauch dreijähriger Kinder ist sehr unterschiedlich. Wenn Ihr Kind nur einige dieser Wörter oder Sätze spricht, muss Sie das nicht gleich beunruhigen. Außerdem wird es vermutlich auch noch andere, hier nicht aufgeführte Wörter und Sätze sprechen.   </a:t>
          </a:r>
        </a:p>
      </xdr:txBody>
    </xdr:sp>
    <xdr:clientData/>
  </xdr:twoCellAnchor>
  <mc:AlternateContent xmlns:mc="http://schemas.openxmlformats.org/markup-compatibility/2006">
    <mc:Choice xmlns:a14="http://schemas.microsoft.com/office/drawing/2010/main" Requires="a14">
      <xdr:twoCellAnchor editAs="oneCell">
        <xdr:from>
          <xdr:col>4</xdr:col>
          <xdr:colOff>106680</xdr:colOff>
          <xdr:row>18</xdr:row>
          <xdr:rowOff>0</xdr:rowOff>
        </xdr:from>
        <xdr:to>
          <xdr:col>6</xdr:col>
          <xdr:colOff>533400</xdr:colOff>
          <xdr:row>19</xdr:row>
          <xdr:rowOff>22860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18</xdr:row>
          <xdr:rowOff>0</xdr:rowOff>
        </xdr:from>
        <xdr:to>
          <xdr:col>2</xdr:col>
          <xdr:colOff>22860</xdr:colOff>
          <xdr:row>19</xdr:row>
          <xdr:rowOff>22860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25</xdr:row>
          <xdr:rowOff>152400</xdr:rowOff>
        </xdr:from>
        <xdr:to>
          <xdr:col>9</xdr:col>
          <xdr:colOff>60960</xdr:colOff>
          <xdr:row>27</xdr:row>
          <xdr:rowOff>38100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30480</xdr:colOff>
          <xdr:row>29</xdr:row>
          <xdr:rowOff>182880</xdr:rowOff>
        </xdr:from>
        <xdr:to>
          <xdr:col>7</xdr:col>
          <xdr:colOff>182880</xdr:colOff>
          <xdr:row>31</xdr:row>
          <xdr:rowOff>7620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106680</xdr:colOff>
          <xdr:row>30</xdr:row>
          <xdr:rowOff>0</xdr:rowOff>
        </xdr:from>
        <xdr:to>
          <xdr:col>11</xdr:col>
          <xdr:colOff>76200</xdr:colOff>
          <xdr:row>31</xdr:row>
          <xdr:rowOff>22860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0</xdr:rowOff>
        </xdr:from>
        <xdr:to>
          <xdr:col>3</xdr:col>
          <xdr:colOff>495300</xdr:colOff>
          <xdr:row>51</xdr:row>
          <xdr:rowOff>22860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182880</xdr:rowOff>
        </xdr:from>
        <xdr:to>
          <xdr:col>3</xdr:col>
          <xdr:colOff>495300</xdr:colOff>
          <xdr:row>52</xdr:row>
          <xdr:rowOff>7620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52</xdr:row>
          <xdr:rowOff>7620</xdr:rowOff>
        </xdr:from>
        <xdr:to>
          <xdr:col>3</xdr:col>
          <xdr:colOff>556260</xdr:colOff>
          <xdr:row>53</xdr:row>
          <xdr:rowOff>30480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771965</xdr:colOff>
          <xdr:row>53</xdr:row>
          <xdr:rowOff>0</xdr:rowOff>
        </xdr:from>
        <xdr:to>
          <xdr:col>2</xdr:col>
          <xdr:colOff>23446</xdr:colOff>
          <xdr:row>54</xdr:row>
          <xdr:rowOff>11723</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754380</xdr:colOff>
          <xdr:row>53</xdr:row>
          <xdr:rowOff>182880</xdr:rowOff>
        </xdr:from>
        <xdr:to>
          <xdr:col>3</xdr:col>
          <xdr:colOff>541020</xdr:colOff>
          <xdr:row>55</xdr:row>
          <xdr:rowOff>7620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754380</xdr:colOff>
          <xdr:row>54</xdr:row>
          <xdr:rowOff>175260</xdr:rowOff>
        </xdr:from>
        <xdr:to>
          <xdr:col>3</xdr:col>
          <xdr:colOff>541020</xdr:colOff>
          <xdr:row>56</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762000</xdr:colOff>
          <xdr:row>55</xdr:row>
          <xdr:rowOff>175260</xdr:rowOff>
        </xdr:from>
        <xdr:to>
          <xdr:col>3</xdr:col>
          <xdr:colOff>556260</xdr:colOff>
          <xdr:row>57</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762000</xdr:colOff>
          <xdr:row>56</xdr:row>
          <xdr:rowOff>175260</xdr:rowOff>
        </xdr:from>
        <xdr:to>
          <xdr:col>3</xdr:col>
          <xdr:colOff>556260</xdr:colOff>
          <xdr:row>58</xdr:row>
          <xdr:rowOff>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770206</xdr:colOff>
          <xdr:row>58</xdr:row>
          <xdr:rowOff>5861</xdr:rowOff>
        </xdr:from>
        <xdr:to>
          <xdr:col>2</xdr:col>
          <xdr:colOff>64476</xdr:colOff>
          <xdr:row>59</xdr:row>
          <xdr:rowOff>11723</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766103</xdr:colOff>
          <xdr:row>59</xdr:row>
          <xdr:rowOff>11137</xdr:rowOff>
        </xdr:from>
        <xdr:to>
          <xdr:col>2</xdr:col>
          <xdr:colOff>41030</xdr:colOff>
          <xdr:row>59</xdr:row>
          <xdr:rowOff>175846</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60</xdr:row>
          <xdr:rowOff>7620</xdr:rowOff>
        </xdr:from>
        <xdr:to>
          <xdr:col>3</xdr:col>
          <xdr:colOff>556260</xdr:colOff>
          <xdr:row>61</xdr:row>
          <xdr:rowOff>30480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60</xdr:row>
          <xdr:rowOff>7620</xdr:rowOff>
        </xdr:from>
        <xdr:to>
          <xdr:col>9</xdr:col>
          <xdr:colOff>571500</xdr:colOff>
          <xdr:row>61</xdr:row>
          <xdr:rowOff>30480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50</xdr:row>
          <xdr:rowOff>0</xdr:rowOff>
        </xdr:from>
        <xdr:to>
          <xdr:col>6</xdr:col>
          <xdr:colOff>480060</xdr:colOff>
          <xdr:row>51</xdr:row>
          <xdr:rowOff>22860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50</xdr:row>
          <xdr:rowOff>182880</xdr:rowOff>
        </xdr:from>
        <xdr:to>
          <xdr:col>6</xdr:col>
          <xdr:colOff>480060</xdr:colOff>
          <xdr:row>52</xdr:row>
          <xdr:rowOff>7620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0</xdr:rowOff>
        </xdr:from>
        <xdr:to>
          <xdr:col>6</xdr:col>
          <xdr:colOff>487680</xdr:colOff>
          <xdr:row>53</xdr:row>
          <xdr:rowOff>22860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52</xdr:row>
          <xdr:rowOff>182880</xdr:rowOff>
        </xdr:from>
        <xdr:to>
          <xdr:col>6</xdr:col>
          <xdr:colOff>495300</xdr:colOff>
          <xdr:row>54</xdr:row>
          <xdr:rowOff>7620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53</xdr:row>
          <xdr:rowOff>182880</xdr:rowOff>
        </xdr:from>
        <xdr:to>
          <xdr:col>6</xdr:col>
          <xdr:colOff>495300</xdr:colOff>
          <xdr:row>55</xdr:row>
          <xdr:rowOff>7620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55</xdr:row>
          <xdr:rowOff>7620</xdr:rowOff>
        </xdr:from>
        <xdr:to>
          <xdr:col>6</xdr:col>
          <xdr:colOff>495300</xdr:colOff>
          <xdr:row>56</xdr:row>
          <xdr:rowOff>30480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56</xdr:row>
          <xdr:rowOff>0</xdr:rowOff>
        </xdr:from>
        <xdr:to>
          <xdr:col>6</xdr:col>
          <xdr:colOff>495300</xdr:colOff>
          <xdr:row>57</xdr:row>
          <xdr:rowOff>22860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57</xdr:row>
          <xdr:rowOff>7620</xdr:rowOff>
        </xdr:from>
        <xdr:to>
          <xdr:col>6</xdr:col>
          <xdr:colOff>495300</xdr:colOff>
          <xdr:row>58</xdr:row>
          <xdr:rowOff>30480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58</xdr:row>
          <xdr:rowOff>0</xdr:rowOff>
        </xdr:from>
        <xdr:to>
          <xdr:col>6</xdr:col>
          <xdr:colOff>487680</xdr:colOff>
          <xdr:row>59</xdr:row>
          <xdr:rowOff>22860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762000</xdr:colOff>
          <xdr:row>59</xdr:row>
          <xdr:rowOff>0</xdr:rowOff>
        </xdr:from>
        <xdr:to>
          <xdr:col>6</xdr:col>
          <xdr:colOff>487680</xdr:colOff>
          <xdr:row>60</xdr:row>
          <xdr:rowOff>22860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762000</xdr:colOff>
          <xdr:row>59</xdr:row>
          <xdr:rowOff>182880</xdr:rowOff>
        </xdr:from>
        <xdr:to>
          <xdr:col>6</xdr:col>
          <xdr:colOff>487680</xdr:colOff>
          <xdr:row>61</xdr:row>
          <xdr:rowOff>7620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60</xdr:row>
          <xdr:rowOff>182880</xdr:rowOff>
        </xdr:from>
        <xdr:to>
          <xdr:col>6</xdr:col>
          <xdr:colOff>480060</xdr:colOff>
          <xdr:row>62</xdr:row>
          <xdr:rowOff>7620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49</xdr:row>
          <xdr:rowOff>182880</xdr:rowOff>
        </xdr:from>
        <xdr:to>
          <xdr:col>9</xdr:col>
          <xdr:colOff>579120</xdr:colOff>
          <xdr:row>51</xdr:row>
          <xdr:rowOff>7620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50</xdr:row>
          <xdr:rowOff>182880</xdr:rowOff>
        </xdr:from>
        <xdr:to>
          <xdr:col>9</xdr:col>
          <xdr:colOff>579120</xdr:colOff>
          <xdr:row>52</xdr:row>
          <xdr:rowOff>7620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52</xdr:row>
          <xdr:rowOff>0</xdr:rowOff>
        </xdr:from>
        <xdr:to>
          <xdr:col>9</xdr:col>
          <xdr:colOff>571500</xdr:colOff>
          <xdr:row>53</xdr:row>
          <xdr:rowOff>22860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52</xdr:row>
          <xdr:rowOff>175260</xdr:rowOff>
        </xdr:from>
        <xdr:to>
          <xdr:col>9</xdr:col>
          <xdr:colOff>571500</xdr:colOff>
          <xdr:row>54</xdr:row>
          <xdr:rowOff>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53</xdr:row>
          <xdr:rowOff>182880</xdr:rowOff>
        </xdr:from>
        <xdr:to>
          <xdr:col>9</xdr:col>
          <xdr:colOff>571500</xdr:colOff>
          <xdr:row>55</xdr:row>
          <xdr:rowOff>7620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55</xdr:row>
          <xdr:rowOff>0</xdr:rowOff>
        </xdr:from>
        <xdr:to>
          <xdr:col>9</xdr:col>
          <xdr:colOff>571500</xdr:colOff>
          <xdr:row>56</xdr:row>
          <xdr:rowOff>22860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746760</xdr:colOff>
          <xdr:row>56</xdr:row>
          <xdr:rowOff>0</xdr:rowOff>
        </xdr:from>
        <xdr:to>
          <xdr:col>9</xdr:col>
          <xdr:colOff>571500</xdr:colOff>
          <xdr:row>57</xdr:row>
          <xdr:rowOff>22860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56</xdr:row>
          <xdr:rowOff>182880</xdr:rowOff>
        </xdr:from>
        <xdr:to>
          <xdr:col>9</xdr:col>
          <xdr:colOff>571500</xdr:colOff>
          <xdr:row>58</xdr:row>
          <xdr:rowOff>7620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57</xdr:row>
          <xdr:rowOff>182880</xdr:rowOff>
        </xdr:from>
        <xdr:to>
          <xdr:col>9</xdr:col>
          <xdr:colOff>571500</xdr:colOff>
          <xdr:row>59</xdr:row>
          <xdr:rowOff>7620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754380</xdr:colOff>
          <xdr:row>59</xdr:row>
          <xdr:rowOff>7620</xdr:rowOff>
        </xdr:from>
        <xdr:to>
          <xdr:col>9</xdr:col>
          <xdr:colOff>571500</xdr:colOff>
          <xdr:row>60</xdr:row>
          <xdr:rowOff>30480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7620</xdr:rowOff>
        </xdr:from>
        <xdr:to>
          <xdr:col>7</xdr:col>
          <xdr:colOff>289560</xdr:colOff>
          <xdr:row>61</xdr:row>
          <xdr:rowOff>30480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49</xdr:row>
          <xdr:rowOff>182880</xdr:rowOff>
        </xdr:from>
        <xdr:to>
          <xdr:col>12</xdr:col>
          <xdr:colOff>289560</xdr:colOff>
          <xdr:row>51</xdr:row>
          <xdr:rowOff>7620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51</xdr:row>
          <xdr:rowOff>0</xdr:rowOff>
        </xdr:from>
        <xdr:to>
          <xdr:col>12</xdr:col>
          <xdr:colOff>289560</xdr:colOff>
          <xdr:row>52</xdr:row>
          <xdr:rowOff>22860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52</xdr:row>
          <xdr:rowOff>7620</xdr:rowOff>
        </xdr:from>
        <xdr:to>
          <xdr:col>12</xdr:col>
          <xdr:colOff>289560</xdr:colOff>
          <xdr:row>53</xdr:row>
          <xdr:rowOff>30480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754380</xdr:colOff>
          <xdr:row>52</xdr:row>
          <xdr:rowOff>182880</xdr:rowOff>
        </xdr:from>
        <xdr:to>
          <xdr:col>10</xdr:col>
          <xdr:colOff>373380</xdr:colOff>
          <xdr:row>54</xdr:row>
          <xdr:rowOff>7620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53</xdr:row>
          <xdr:rowOff>182880</xdr:rowOff>
        </xdr:from>
        <xdr:to>
          <xdr:col>12</xdr:col>
          <xdr:colOff>289560</xdr:colOff>
          <xdr:row>55</xdr:row>
          <xdr:rowOff>7620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54</xdr:row>
          <xdr:rowOff>175260</xdr:rowOff>
        </xdr:from>
        <xdr:to>
          <xdr:col>12</xdr:col>
          <xdr:colOff>289560</xdr:colOff>
          <xdr:row>56</xdr:row>
          <xdr:rowOff>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754380</xdr:colOff>
          <xdr:row>55</xdr:row>
          <xdr:rowOff>182880</xdr:rowOff>
        </xdr:from>
        <xdr:to>
          <xdr:col>12</xdr:col>
          <xdr:colOff>198120</xdr:colOff>
          <xdr:row>57</xdr:row>
          <xdr:rowOff>22860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754380</xdr:colOff>
          <xdr:row>56</xdr:row>
          <xdr:rowOff>182880</xdr:rowOff>
        </xdr:from>
        <xdr:to>
          <xdr:col>12</xdr:col>
          <xdr:colOff>198120</xdr:colOff>
          <xdr:row>58</xdr:row>
          <xdr:rowOff>22860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57</xdr:row>
          <xdr:rowOff>182880</xdr:rowOff>
        </xdr:from>
        <xdr:to>
          <xdr:col>12</xdr:col>
          <xdr:colOff>213360</xdr:colOff>
          <xdr:row>59</xdr:row>
          <xdr:rowOff>22860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59</xdr:row>
          <xdr:rowOff>0</xdr:rowOff>
        </xdr:from>
        <xdr:to>
          <xdr:col>12</xdr:col>
          <xdr:colOff>198120</xdr:colOff>
          <xdr:row>60</xdr:row>
          <xdr:rowOff>22860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59</xdr:row>
          <xdr:rowOff>182880</xdr:rowOff>
        </xdr:from>
        <xdr:to>
          <xdr:col>12</xdr:col>
          <xdr:colOff>213360</xdr:colOff>
          <xdr:row>61</xdr:row>
          <xdr:rowOff>22860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62</xdr:row>
          <xdr:rowOff>182880</xdr:rowOff>
        </xdr:from>
        <xdr:to>
          <xdr:col>4</xdr:col>
          <xdr:colOff>365760</xdr:colOff>
          <xdr:row>64</xdr:row>
          <xdr:rowOff>7620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63</xdr:row>
          <xdr:rowOff>182880</xdr:rowOff>
        </xdr:from>
        <xdr:to>
          <xdr:col>4</xdr:col>
          <xdr:colOff>350520</xdr:colOff>
          <xdr:row>65</xdr:row>
          <xdr:rowOff>7620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670560</xdr:colOff>
          <xdr:row>62</xdr:row>
          <xdr:rowOff>7620</xdr:rowOff>
        </xdr:from>
        <xdr:to>
          <xdr:col>8</xdr:col>
          <xdr:colOff>22860</xdr:colOff>
          <xdr:row>63</xdr:row>
          <xdr:rowOff>30480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7620</xdr:rowOff>
        </xdr:from>
        <xdr:to>
          <xdr:col>8</xdr:col>
          <xdr:colOff>0</xdr:colOff>
          <xdr:row>64</xdr:row>
          <xdr:rowOff>7620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62</xdr:row>
          <xdr:rowOff>0</xdr:rowOff>
        </xdr:from>
        <xdr:to>
          <xdr:col>11</xdr:col>
          <xdr:colOff>22860</xdr:colOff>
          <xdr:row>63</xdr:row>
          <xdr:rowOff>22860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62</xdr:row>
          <xdr:rowOff>182880</xdr:rowOff>
        </xdr:from>
        <xdr:to>
          <xdr:col>11</xdr:col>
          <xdr:colOff>38100</xdr:colOff>
          <xdr:row>64</xdr:row>
          <xdr:rowOff>7620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64</xdr:row>
          <xdr:rowOff>0</xdr:rowOff>
        </xdr:from>
        <xdr:to>
          <xdr:col>11</xdr:col>
          <xdr:colOff>7620</xdr:colOff>
          <xdr:row>65</xdr:row>
          <xdr:rowOff>22860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754380</xdr:colOff>
          <xdr:row>66</xdr:row>
          <xdr:rowOff>7620</xdr:rowOff>
        </xdr:from>
        <xdr:to>
          <xdr:col>2</xdr:col>
          <xdr:colOff>22860</xdr:colOff>
          <xdr:row>67</xdr:row>
          <xdr:rowOff>7620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68</xdr:row>
          <xdr:rowOff>0</xdr:rowOff>
        </xdr:from>
        <xdr:to>
          <xdr:col>9</xdr:col>
          <xdr:colOff>487680</xdr:colOff>
          <xdr:row>69</xdr:row>
          <xdr:rowOff>22860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213360</xdr:colOff>
          <xdr:row>74</xdr:row>
          <xdr:rowOff>190500</xdr:rowOff>
        </xdr:from>
        <xdr:to>
          <xdr:col>3</xdr:col>
          <xdr:colOff>678180</xdr:colOff>
          <xdr:row>76</xdr:row>
          <xdr:rowOff>30480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213360</xdr:colOff>
          <xdr:row>76</xdr:row>
          <xdr:rowOff>0</xdr:rowOff>
        </xdr:from>
        <xdr:to>
          <xdr:col>3</xdr:col>
          <xdr:colOff>76200</xdr:colOff>
          <xdr:row>77</xdr:row>
          <xdr:rowOff>30480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373380</xdr:colOff>
          <xdr:row>75</xdr:row>
          <xdr:rowOff>0</xdr:rowOff>
        </xdr:from>
        <xdr:to>
          <xdr:col>7</xdr:col>
          <xdr:colOff>106680</xdr:colOff>
          <xdr:row>76</xdr:row>
          <xdr:rowOff>22860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381000</xdr:colOff>
          <xdr:row>75</xdr:row>
          <xdr:rowOff>182880</xdr:rowOff>
        </xdr:from>
        <xdr:to>
          <xdr:col>5</xdr:col>
          <xdr:colOff>198120</xdr:colOff>
          <xdr:row>77</xdr:row>
          <xdr:rowOff>22860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160020</xdr:colOff>
          <xdr:row>75</xdr:row>
          <xdr:rowOff>7620</xdr:rowOff>
        </xdr:from>
        <xdr:to>
          <xdr:col>9</xdr:col>
          <xdr:colOff>640080</xdr:colOff>
          <xdr:row>76</xdr:row>
          <xdr:rowOff>22860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175260</xdr:colOff>
          <xdr:row>76</xdr:row>
          <xdr:rowOff>0</xdr:rowOff>
        </xdr:from>
        <xdr:to>
          <xdr:col>8</xdr:col>
          <xdr:colOff>190500</xdr:colOff>
          <xdr:row>77</xdr:row>
          <xdr:rowOff>22860</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198120</xdr:colOff>
          <xdr:row>77</xdr:row>
          <xdr:rowOff>182880</xdr:rowOff>
        </xdr:from>
        <xdr:to>
          <xdr:col>9</xdr:col>
          <xdr:colOff>190500</xdr:colOff>
          <xdr:row>79</xdr:row>
          <xdr:rowOff>7620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198120</xdr:colOff>
          <xdr:row>78</xdr:row>
          <xdr:rowOff>182880</xdr:rowOff>
        </xdr:from>
        <xdr:to>
          <xdr:col>9</xdr:col>
          <xdr:colOff>114300</xdr:colOff>
          <xdr:row>80</xdr:row>
          <xdr:rowOff>7620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77</xdr:row>
          <xdr:rowOff>175260</xdr:rowOff>
        </xdr:from>
        <xdr:to>
          <xdr:col>1</xdr:col>
          <xdr:colOff>365760</xdr:colOff>
          <xdr:row>79</xdr:row>
          <xdr:rowOff>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79</xdr:row>
          <xdr:rowOff>0</xdr:rowOff>
        </xdr:from>
        <xdr:to>
          <xdr:col>3</xdr:col>
          <xdr:colOff>480060</xdr:colOff>
          <xdr:row>80</xdr:row>
          <xdr:rowOff>22860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77</xdr:row>
          <xdr:rowOff>175260</xdr:rowOff>
        </xdr:from>
        <xdr:to>
          <xdr:col>6</xdr:col>
          <xdr:colOff>403860</xdr:colOff>
          <xdr:row>79</xdr:row>
          <xdr:rowOff>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78</xdr:row>
          <xdr:rowOff>175260</xdr:rowOff>
        </xdr:from>
        <xdr:to>
          <xdr:col>5</xdr:col>
          <xdr:colOff>152400</xdr:colOff>
          <xdr:row>80</xdr:row>
          <xdr:rowOff>1172</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81</xdr:row>
          <xdr:rowOff>0</xdr:rowOff>
        </xdr:from>
        <xdr:to>
          <xdr:col>6</xdr:col>
          <xdr:colOff>198120</xdr:colOff>
          <xdr:row>82</xdr:row>
          <xdr:rowOff>22860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81</xdr:row>
          <xdr:rowOff>7620</xdr:rowOff>
        </xdr:from>
        <xdr:to>
          <xdr:col>10</xdr:col>
          <xdr:colOff>68580</xdr:colOff>
          <xdr:row>82</xdr:row>
          <xdr:rowOff>30480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84</xdr:row>
          <xdr:rowOff>7620</xdr:rowOff>
        </xdr:from>
        <xdr:to>
          <xdr:col>6</xdr:col>
          <xdr:colOff>190500</xdr:colOff>
          <xdr:row>85</xdr:row>
          <xdr:rowOff>30480</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754380</xdr:colOff>
          <xdr:row>83</xdr:row>
          <xdr:rowOff>175260</xdr:rowOff>
        </xdr:from>
        <xdr:to>
          <xdr:col>9</xdr:col>
          <xdr:colOff>22860</xdr:colOff>
          <xdr:row>85</xdr:row>
          <xdr:rowOff>7620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754380</xdr:colOff>
          <xdr:row>87</xdr:row>
          <xdr:rowOff>0</xdr:rowOff>
        </xdr:from>
        <xdr:to>
          <xdr:col>10</xdr:col>
          <xdr:colOff>68580</xdr:colOff>
          <xdr:row>88</xdr:row>
          <xdr:rowOff>22860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754380</xdr:colOff>
          <xdr:row>87</xdr:row>
          <xdr:rowOff>182880</xdr:rowOff>
        </xdr:from>
        <xdr:to>
          <xdr:col>9</xdr:col>
          <xdr:colOff>220980</xdr:colOff>
          <xdr:row>89</xdr:row>
          <xdr:rowOff>22860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91</xdr:row>
          <xdr:rowOff>30480</xdr:rowOff>
        </xdr:from>
        <xdr:to>
          <xdr:col>4</xdr:col>
          <xdr:colOff>312420</xdr:colOff>
          <xdr:row>91</xdr:row>
          <xdr:rowOff>175260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92</xdr:row>
          <xdr:rowOff>7620</xdr:rowOff>
        </xdr:from>
        <xdr:to>
          <xdr:col>4</xdr:col>
          <xdr:colOff>213360</xdr:colOff>
          <xdr:row>92</xdr:row>
          <xdr:rowOff>175260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93</xdr:row>
          <xdr:rowOff>0</xdr:rowOff>
        </xdr:from>
        <xdr:to>
          <xdr:col>4</xdr:col>
          <xdr:colOff>213360</xdr:colOff>
          <xdr:row>94</xdr:row>
          <xdr:rowOff>22860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93</xdr:row>
          <xdr:rowOff>182880</xdr:rowOff>
        </xdr:from>
        <xdr:to>
          <xdr:col>4</xdr:col>
          <xdr:colOff>220980</xdr:colOff>
          <xdr:row>95</xdr:row>
          <xdr:rowOff>22860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95</xdr:row>
          <xdr:rowOff>160020</xdr:rowOff>
        </xdr:from>
        <xdr:to>
          <xdr:col>4</xdr:col>
          <xdr:colOff>236220</xdr:colOff>
          <xdr:row>97</xdr:row>
          <xdr:rowOff>1173</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90</xdr:row>
          <xdr:rowOff>182880</xdr:rowOff>
        </xdr:from>
        <xdr:to>
          <xdr:col>8</xdr:col>
          <xdr:colOff>266700</xdr:colOff>
          <xdr:row>92</xdr:row>
          <xdr:rowOff>22860</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91</xdr:row>
          <xdr:rowOff>182880</xdr:rowOff>
        </xdr:from>
        <xdr:to>
          <xdr:col>8</xdr:col>
          <xdr:colOff>274320</xdr:colOff>
          <xdr:row>93</xdr:row>
          <xdr:rowOff>7620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335280</xdr:colOff>
          <xdr:row>93</xdr:row>
          <xdr:rowOff>0</xdr:rowOff>
        </xdr:from>
        <xdr:to>
          <xdr:col>8</xdr:col>
          <xdr:colOff>266700</xdr:colOff>
          <xdr:row>94</xdr:row>
          <xdr:rowOff>22860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94</xdr:row>
          <xdr:rowOff>7620</xdr:rowOff>
        </xdr:from>
        <xdr:to>
          <xdr:col>9</xdr:col>
          <xdr:colOff>22860</xdr:colOff>
          <xdr:row>95</xdr:row>
          <xdr:rowOff>30480</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335280</xdr:colOff>
          <xdr:row>95</xdr:row>
          <xdr:rowOff>175260</xdr:rowOff>
        </xdr:from>
        <xdr:to>
          <xdr:col>8</xdr:col>
          <xdr:colOff>266700</xdr:colOff>
          <xdr:row>97</xdr:row>
          <xdr:rowOff>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45</xdr:row>
          <xdr:rowOff>0</xdr:rowOff>
        </xdr:from>
        <xdr:to>
          <xdr:col>2</xdr:col>
          <xdr:colOff>152400</xdr:colOff>
          <xdr:row>46</xdr:row>
          <xdr:rowOff>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46</xdr:row>
          <xdr:rowOff>0</xdr:rowOff>
        </xdr:from>
        <xdr:to>
          <xdr:col>2</xdr:col>
          <xdr:colOff>205153</xdr:colOff>
          <xdr:row>47</xdr:row>
          <xdr:rowOff>7620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46</xdr:row>
          <xdr:rowOff>182880</xdr:rowOff>
        </xdr:from>
        <xdr:to>
          <xdr:col>3</xdr:col>
          <xdr:colOff>121920</xdr:colOff>
          <xdr:row>48</xdr:row>
          <xdr:rowOff>22860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9965</xdr:colOff>
          <xdr:row>48</xdr:row>
          <xdr:rowOff>12897</xdr:rowOff>
        </xdr:from>
        <xdr:to>
          <xdr:col>2</xdr:col>
          <xdr:colOff>46892</xdr:colOff>
          <xdr:row>48</xdr:row>
          <xdr:rowOff>175847</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0</xdr:rowOff>
        </xdr:from>
        <xdr:to>
          <xdr:col>3</xdr:col>
          <xdr:colOff>121920</xdr:colOff>
          <xdr:row>50</xdr:row>
          <xdr:rowOff>7620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45</xdr:row>
          <xdr:rowOff>0</xdr:rowOff>
        </xdr:from>
        <xdr:to>
          <xdr:col>4</xdr:col>
          <xdr:colOff>312420</xdr:colOff>
          <xdr:row>46</xdr:row>
          <xdr:rowOff>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0</xdr:rowOff>
        </xdr:from>
        <xdr:to>
          <xdr:col>5</xdr:col>
          <xdr:colOff>182880</xdr:colOff>
          <xdr:row>47</xdr:row>
          <xdr:rowOff>1172</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762000</xdr:colOff>
          <xdr:row>47</xdr:row>
          <xdr:rowOff>7620</xdr:rowOff>
        </xdr:from>
        <xdr:to>
          <xdr:col>5</xdr:col>
          <xdr:colOff>190500</xdr:colOff>
          <xdr:row>48</xdr:row>
          <xdr:rowOff>7620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48</xdr:row>
          <xdr:rowOff>0</xdr:rowOff>
        </xdr:from>
        <xdr:to>
          <xdr:col>5</xdr:col>
          <xdr:colOff>190500</xdr:colOff>
          <xdr:row>49</xdr:row>
          <xdr:rowOff>7620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49</xdr:row>
          <xdr:rowOff>7620</xdr:rowOff>
        </xdr:from>
        <xdr:to>
          <xdr:col>5</xdr:col>
          <xdr:colOff>190500</xdr:colOff>
          <xdr:row>50</xdr:row>
          <xdr:rowOff>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45</xdr:row>
          <xdr:rowOff>0</xdr:rowOff>
        </xdr:from>
        <xdr:to>
          <xdr:col>9</xdr:col>
          <xdr:colOff>0</xdr:colOff>
          <xdr:row>46</xdr:row>
          <xdr:rowOff>7620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46</xdr:row>
          <xdr:rowOff>0</xdr:rowOff>
        </xdr:from>
        <xdr:to>
          <xdr:col>9</xdr:col>
          <xdr:colOff>144780</xdr:colOff>
          <xdr:row>47</xdr:row>
          <xdr:rowOff>0</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47</xdr:row>
          <xdr:rowOff>0</xdr:rowOff>
        </xdr:from>
        <xdr:to>
          <xdr:col>9</xdr:col>
          <xdr:colOff>175260</xdr:colOff>
          <xdr:row>48</xdr:row>
          <xdr:rowOff>22860</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48</xdr:row>
          <xdr:rowOff>7620</xdr:rowOff>
        </xdr:from>
        <xdr:to>
          <xdr:col>9</xdr:col>
          <xdr:colOff>160020</xdr:colOff>
          <xdr:row>49</xdr:row>
          <xdr:rowOff>22860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xdr:colOff>
          <xdr:row>49</xdr:row>
          <xdr:rowOff>7620</xdr:rowOff>
        </xdr:from>
        <xdr:to>
          <xdr:col>9</xdr:col>
          <xdr:colOff>121920</xdr:colOff>
          <xdr:row>50</xdr:row>
          <xdr:rowOff>7620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22860</xdr:colOff>
          <xdr:row>45</xdr:row>
          <xdr:rowOff>22860</xdr:rowOff>
        </xdr:from>
        <xdr:to>
          <xdr:col>11</xdr:col>
          <xdr:colOff>350520</xdr:colOff>
          <xdr:row>46</xdr:row>
          <xdr:rowOff>38100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45</xdr:row>
          <xdr:rowOff>190500</xdr:rowOff>
        </xdr:from>
        <xdr:to>
          <xdr:col>11</xdr:col>
          <xdr:colOff>274320</xdr:colOff>
          <xdr:row>47</xdr:row>
          <xdr:rowOff>1172</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47</xdr:row>
          <xdr:rowOff>7620</xdr:rowOff>
        </xdr:from>
        <xdr:to>
          <xdr:col>11</xdr:col>
          <xdr:colOff>304800</xdr:colOff>
          <xdr:row>48</xdr:row>
          <xdr:rowOff>0</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47</xdr:row>
          <xdr:rowOff>190500</xdr:rowOff>
        </xdr:from>
        <xdr:to>
          <xdr:col>11</xdr:col>
          <xdr:colOff>342900</xdr:colOff>
          <xdr:row>49</xdr:row>
          <xdr:rowOff>1172</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49</xdr:row>
          <xdr:rowOff>0</xdr:rowOff>
        </xdr:from>
        <xdr:to>
          <xdr:col>11</xdr:col>
          <xdr:colOff>365760</xdr:colOff>
          <xdr:row>50</xdr:row>
          <xdr:rowOff>0</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60</xdr:row>
          <xdr:rowOff>190500</xdr:rowOff>
        </xdr:from>
        <xdr:to>
          <xdr:col>9</xdr:col>
          <xdr:colOff>137160</xdr:colOff>
          <xdr:row>62</xdr:row>
          <xdr:rowOff>22860</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7620</xdr:colOff>
          <xdr:row>61</xdr:row>
          <xdr:rowOff>0</xdr:rowOff>
        </xdr:from>
        <xdr:to>
          <xdr:col>11</xdr:col>
          <xdr:colOff>0</xdr:colOff>
          <xdr:row>62</xdr:row>
          <xdr:rowOff>22860</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30480</xdr:rowOff>
        </xdr:from>
        <xdr:to>
          <xdr:col>3</xdr:col>
          <xdr:colOff>114300</xdr:colOff>
          <xdr:row>63</xdr:row>
          <xdr:rowOff>7620</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63</xdr:row>
          <xdr:rowOff>7620</xdr:rowOff>
        </xdr:from>
        <xdr:to>
          <xdr:col>2</xdr:col>
          <xdr:colOff>158261</xdr:colOff>
          <xdr:row>63</xdr:row>
          <xdr:rowOff>181707</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64</xdr:row>
          <xdr:rowOff>30480</xdr:rowOff>
        </xdr:from>
        <xdr:to>
          <xdr:col>3</xdr:col>
          <xdr:colOff>121920</xdr:colOff>
          <xdr:row>65</xdr:row>
          <xdr:rowOff>0</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7620</xdr:colOff>
          <xdr:row>26</xdr:row>
          <xdr:rowOff>22860</xdr:rowOff>
        </xdr:from>
        <xdr:to>
          <xdr:col>5</xdr:col>
          <xdr:colOff>175260</xdr:colOff>
          <xdr:row>27</xdr:row>
          <xdr:rowOff>7620</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0</xdr:colOff>
      <xdr:row>0</xdr:row>
      <xdr:rowOff>43963</xdr:rowOff>
    </xdr:from>
    <xdr:to>
      <xdr:col>9</xdr:col>
      <xdr:colOff>505558</xdr:colOff>
      <xdr:row>12</xdr:row>
      <xdr:rowOff>60369</xdr:rowOff>
    </xdr:to>
    <xdr:pic>
      <xdr:nvPicPr>
        <xdr:cNvPr id="4" name="Grafik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43963"/>
          <a:ext cx="4659923" cy="2302406"/>
        </a:xfrm>
        <a:prstGeom prst="rect">
          <a:avLst/>
        </a:prstGeom>
      </xdr:spPr>
    </xdr:pic>
    <xdr:clientData/>
  </xdr:twoCellAnchor>
  <xdr:twoCellAnchor editAs="oneCell">
    <xdr:from>
      <xdr:col>4</xdr:col>
      <xdr:colOff>0</xdr:colOff>
      <xdr:row>27</xdr:row>
      <xdr:rowOff>0</xdr:rowOff>
    </xdr:from>
    <xdr:to>
      <xdr:col>6</xdr:col>
      <xdr:colOff>410901</xdr:colOff>
      <xdr:row>28</xdr:row>
      <xdr:rowOff>38071</xdr:rowOff>
    </xdr:to>
    <xdr:pic>
      <xdr:nvPicPr>
        <xdr:cNvPr id="6" name="Grafik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stretch>
          <a:fillRect/>
        </a:stretch>
      </xdr:blipFill>
      <xdr:spPr>
        <a:xfrm>
          <a:off x="2095500" y="5715000"/>
          <a:ext cx="1114286" cy="22857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762000</xdr:colOff>
          <xdr:row>65</xdr:row>
          <xdr:rowOff>0</xdr:rowOff>
        </xdr:from>
        <xdr:to>
          <xdr:col>1</xdr:col>
          <xdr:colOff>426720</xdr:colOff>
          <xdr:row>65</xdr:row>
          <xdr:rowOff>175260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61</xdr:row>
          <xdr:rowOff>22860</xdr:rowOff>
        </xdr:from>
        <xdr:to>
          <xdr:col>2</xdr:col>
          <xdr:colOff>0</xdr:colOff>
          <xdr:row>62</xdr:row>
          <xdr:rowOff>0</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754380</xdr:colOff>
          <xdr:row>61</xdr:row>
          <xdr:rowOff>190500</xdr:rowOff>
        </xdr:from>
        <xdr:to>
          <xdr:col>4</xdr:col>
          <xdr:colOff>381000</xdr:colOff>
          <xdr:row>63</xdr:row>
          <xdr:rowOff>1172</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655320</xdr:colOff>
          <xdr:row>64</xdr:row>
          <xdr:rowOff>7620</xdr:rowOff>
        </xdr:from>
        <xdr:to>
          <xdr:col>7</xdr:col>
          <xdr:colOff>304800</xdr:colOff>
          <xdr:row>65</xdr:row>
          <xdr:rowOff>30480</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90" Type="http://schemas.openxmlformats.org/officeDocument/2006/relationships/ctrlProp" Target="../ctrlProps/ctrlProp87.xml"/><Relationship Id="rId95" Type="http://schemas.openxmlformats.org/officeDocument/2006/relationships/ctrlProp" Target="../ctrlProps/ctrlProp92.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13" Type="http://schemas.openxmlformats.org/officeDocument/2006/relationships/ctrlProp" Target="../ctrlProps/ctrlProp110.xml"/><Relationship Id="rId118" Type="http://schemas.openxmlformats.org/officeDocument/2006/relationships/ctrlProp" Target="../ctrlProps/ctrlProp11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108" Type="http://schemas.openxmlformats.org/officeDocument/2006/relationships/ctrlProp" Target="../ctrlProps/ctrlProp105.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11" Type="http://schemas.openxmlformats.org/officeDocument/2006/relationships/ctrlProp" Target="../ctrlProps/ctrlProp10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0B9CD-1568-4F47-BC24-AD05481A43B7}">
  <sheetPr codeName="Tabelle1"/>
  <dimension ref="A1:O101"/>
  <sheetViews>
    <sheetView tabSelected="1" topLeftCell="A46" zoomScale="130" zoomScaleNormal="130" workbookViewId="0">
      <selection activeCell="D34" sqref="D34"/>
    </sheetView>
  </sheetViews>
  <sheetFormatPr baseColWidth="10" defaultColWidth="11.44140625" defaultRowHeight="14.4" x14ac:dyDescent="0.3"/>
  <cols>
    <col min="1" max="1" width="11.44140625" style="24"/>
    <col min="2" max="2" width="6.5546875" style="24" customWidth="1"/>
    <col min="3" max="3" width="3" style="24" customWidth="1"/>
    <col min="4" max="4" width="11.44140625" style="24"/>
    <col min="5" max="5" width="5.88671875" style="24" customWidth="1"/>
    <col min="6" max="6" width="4.6640625" style="24" customWidth="1"/>
    <col min="7" max="7" width="10" style="24" customWidth="1"/>
    <col min="8" max="8" width="5" style="24" customWidth="1"/>
    <col min="9" max="9" width="4.33203125" style="24" customWidth="1"/>
    <col min="10" max="10" width="11.33203125" style="24" customWidth="1"/>
    <col min="11" max="11" width="6.109375" style="24" customWidth="1"/>
    <col min="12" max="12" width="7.44140625" style="24" customWidth="1"/>
    <col min="13" max="16384" width="11.44140625" style="24"/>
  </cols>
  <sheetData>
    <row r="1" spans="1:11" x14ac:dyDescent="0.3">
      <c r="A1"/>
      <c r="B1"/>
      <c r="C1"/>
      <c r="D1"/>
      <c r="E1"/>
      <c r="F1"/>
      <c r="G1"/>
      <c r="H1"/>
      <c r="I1"/>
      <c r="J1"/>
      <c r="K1"/>
    </row>
    <row r="2" spans="1:11" x14ac:dyDescent="0.3">
      <c r="A2"/>
      <c r="B2"/>
      <c r="C2"/>
      <c r="D2"/>
      <c r="E2"/>
      <c r="F2"/>
      <c r="G2"/>
      <c r="H2"/>
      <c r="I2"/>
      <c r="J2"/>
      <c r="K2"/>
    </row>
    <row r="3" spans="1:11" x14ac:dyDescent="0.3">
      <c r="A3"/>
      <c r="B3"/>
      <c r="C3"/>
      <c r="D3"/>
      <c r="E3"/>
      <c r="F3"/>
      <c r="G3"/>
      <c r="H3"/>
      <c r="I3"/>
      <c r="J3"/>
      <c r="K3"/>
    </row>
    <row r="4" spans="1:11" x14ac:dyDescent="0.3">
      <c r="A4"/>
      <c r="B4"/>
      <c r="C4"/>
      <c r="D4"/>
      <c r="E4"/>
      <c r="F4"/>
      <c r="G4"/>
      <c r="H4"/>
      <c r="I4"/>
      <c r="J4"/>
      <c r="K4"/>
    </row>
    <row r="5" spans="1:11" x14ac:dyDescent="0.3">
      <c r="A5"/>
      <c r="B5"/>
      <c r="C5"/>
      <c r="D5"/>
      <c r="E5"/>
      <c r="F5"/>
      <c r="G5"/>
      <c r="H5"/>
      <c r="I5"/>
      <c r="J5"/>
      <c r="K5"/>
    </row>
    <row r="6" spans="1:11" x14ac:dyDescent="0.3">
      <c r="A6"/>
      <c r="B6"/>
      <c r="C6"/>
      <c r="D6"/>
      <c r="E6"/>
      <c r="F6"/>
      <c r="G6"/>
      <c r="H6"/>
      <c r="I6"/>
      <c r="J6"/>
      <c r="K6"/>
    </row>
    <row r="7" spans="1:11" x14ac:dyDescent="0.3">
      <c r="A7"/>
      <c r="B7"/>
      <c r="C7"/>
      <c r="D7"/>
      <c r="E7"/>
      <c r="F7"/>
      <c r="G7"/>
      <c r="H7"/>
      <c r="I7"/>
      <c r="J7"/>
      <c r="K7"/>
    </row>
    <row r="8" spans="1:11" x14ac:dyDescent="0.3">
      <c r="A8"/>
      <c r="B8"/>
      <c r="C8"/>
      <c r="D8"/>
      <c r="E8"/>
      <c r="F8"/>
      <c r="G8"/>
      <c r="H8"/>
      <c r="I8"/>
      <c r="J8"/>
      <c r="K8"/>
    </row>
    <row r="9" spans="1:11" x14ac:dyDescent="0.3">
      <c r="A9"/>
      <c r="B9"/>
      <c r="C9"/>
      <c r="D9"/>
      <c r="E9"/>
      <c r="F9"/>
      <c r="G9"/>
      <c r="H9"/>
      <c r="I9"/>
      <c r="J9"/>
      <c r="K9"/>
    </row>
    <row r="10" spans="1:11" x14ac:dyDescent="0.3">
      <c r="A10"/>
      <c r="B10"/>
      <c r="C10"/>
      <c r="D10"/>
      <c r="E10"/>
      <c r="F10"/>
      <c r="G10"/>
      <c r="H10"/>
      <c r="I10"/>
      <c r="J10"/>
      <c r="K10"/>
    </row>
    <row r="11" spans="1:11" x14ac:dyDescent="0.3">
      <c r="A11"/>
      <c r="B11"/>
      <c r="C11"/>
      <c r="D11"/>
      <c r="E11"/>
      <c r="F11"/>
      <c r="G11"/>
      <c r="H11"/>
      <c r="I11"/>
      <c r="J11"/>
      <c r="K11"/>
    </row>
    <row r="12" spans="1:11" x14ac:dyDescent="0.3">
      <c r="A12"/>
      <c r="B12"/>
      <c r="C12"/>
      <c r="D12"/>
      <c r="E12"/>
      <c r="F12"/>
      <c r="G12"/>
      <c r="H12"/>
      <c r="I12"/>
      <c r="J12"/>
      <c r="K12"/>
    </row>
    <row r="13" spans="1:11" ht="16.5" customHeight="1" x14ac:dyDescent="0.3">
      <c r="A13"/>
      <c r="B13"/>
      <c r="C13"/>
      <c r="D13"/>
      <c r="E13"/>
      <c r="F13"/>
      <c r="G13"/>
      <c r="H13"/>
      <c r="I13"/>
      <c r="J13"/>
      <c r="K13"/>
    </row>
    <row r="14" spans="1:11" x14ac:dyDescent="0.3">
      <c r="A14" s="30"/>
      <c r="B14" s="30"/>
      <c r="C14" s="30"/>
      <c r="D14" s="30"/>
      <c r="E14" s="30"/>
      <c r="F14" s="30"/>
      <c r="G14" s="30"/>
      <c r="H14" s="30"/>
      <c r="I14" s="30"/>
      <c r="J14" s="30"/>
      <c r="K14" s="30"/>
    </row>
    <row r="15" spans="1:11" x14ac:dyDescent="0.3">
      <c r="A15" s="2" t="s">
        <v>0</v>
      </c>
      <c r="B15" s="2"/>
      <c r="C15" s="2"/>
      <c r="D15" s="39"/>
      <c r="E15" s="40"/>
      <c r="F15" s="41"/>
      <c r="G15" s="30"/>
      <c r="H15" s="30"/>
      <c r="I15" s="30"/>
      <c r="J15" s="30"/>
      <c r="K15" s="2"/>
    </row>
    <row r="16" spans="1:11" x14ac:dyDescent="0.3">
      <c r="A16" s="2"/>
      <c r="B16" s="2"/>
      <c r="C16" s="2"/>
      <c r="D16" s="2"/>
      <c r="E16" s="2"/>
      <c r="F16" s="2"/>
      <c r="G16" s="30"/>
      <c r="H16" s="30"/>
      <c r="I16" s="30"/>
      <c r="J16" s="30"/>
      <c r="K16" s="2"/>
    </row>
    <row r="17" spans="1:11" x14ac:dyDescent="0.3">
      <c r="A17" s="2" t="s">
        <v>1</v>
      </c>
      <c r="B17" s="2"/>
      <c r="C17" s="2"/>
      <c r="D17" s="39"/>
      <c r="E17" s="40"/>
      <c r="F17" s="41"/>
      <c r="G17" s="30"/>
      <c r="H17" s="30"/>
      <c r="I17" s="30"/>
      <c r="J17" s="30"/>
      <c r="K17" s="2"/>
    </row>
    <row r="18" spans="1:11" x14ac:dyDescent="0.3">
      <c r="A18" s="2"/>
      <c r="B18" s="2"/>
      <c r="C18" s="2"/>
      <c r="D18" s="2"/>
      <c r="E18" s="2"/>
      <c r="F18" s="2"/>
      <c r="G18" s="30"/>
      <c r="H18" s="30"/>
      <c r="I18" s="30"/>
      <c r="J18" s="30"/>
      <c r="K18" s="2"/>
    </row>
    <row r="19" spans="1:11" x14ac:dyDescent="0.3">
      <c r="A19" s="2" t="s">
        <v>2</v>
      </c>
      <c r="B19" s="2"/>
      <c r="C19" s="2"/>
      <c r="D19" s="2" t="s">
        <v>3</v>
      </c>
      <c r="E19" s="2"/>
      <c r="F19" s="2"/>
      <c r="G19" s="30"/>
      <c r="H19" s="30"/>
      <c r="I19" s="30"/>
      <c r="J19" s="30"/>
      <c r="K19" s="2"/>
    </row>
    <row r="20" spans="1:11" x14ac:dyDescent="0.3">
      <c r="A20" s="30"/>
      <c r="B20" s="30"/>
      <c r="C20" s="30"/>
      <c r="D20" s="30"/>
      <c r="E20" s="30"/>
      <c r="F20" s="30"/>
      <c r="G20" s="30"/>
      <c r="H20" s="30"/>
      <c r="I20" s="30"/>
      <c r="J20" s="30"/>
      <c r="K20" s="2"/>
    </row>
    <row r="21" spans="1:11" x14ac:dyDescent="0.3">
      <c r="A21" s="2" t="s">
        <v>4</v>
      </c>
      <c r="B21" s="2"/>
      <c r="C21" s="42">
        <v>43955</v>
      </c>
      <c r="D21" s="43"/>
      <c r="E21" s="2"/>
      <c r="F21" s="2"/>
      <c r="G21" s="30"/>
      <c r="H21" s="30"/>
      <c r="I21" s="30"/>
      <c r="J21" s="30"/>
      <c r="K21" s="2"/>
    </row>
    <row r="22" spans="1:11" x14ac:dyDescent="0.3">
      <c r="A22" s="30"/>
      <c r="B22" s="30"/>
      <c r="C22" s="30"/>
      <c r="D22" s="30"/>
      <c r="E22" s="30"/>
      <c r="F22" s="30"/>
      <c r="G22" s="30"/>
      <c r="H22" s="30"/>
      <c r="I22" s="30"/>
      <c r="J22" s="30"/>
      <c r="K22" s="2"/>
    </row>
    <row r="23" spans="1:11" x14ac:dyDescent="0.3">
      <c r="A23" s="2" t="s">
        <v>5</v>
      </c>
      <c r="B23" s="2"/>
      <c r="C23" s="2"/>
      <c r="D23" s="2"/>
      <c r="E23" s="2"/>
      <c r="F23" s="2"/>
      <c r="G23" s="3">
        <f ca="1">TODAY()</f>
        <v>45060</v>
      </c>
      <c r="H23" s="2"/>
      <c r="I23" s="2"/>
      <c r="J23" s="2"/>
      <c r="K23" s="2"/>
    </row>
    <row r="24" spans="1:11" x14ac:dyDescent="0.3">
      <c r="A24" s="30"/>
      <c r="B24" s="30"/>
      <c r="C24" s="30"/>
      <c r="D24" s="30"/>
      <c r="E24" s="30"/>
      <c r="F24" s="30"/>
      <c r="G24" s="31"/>
      <c r="H24" s="30"/>
      <c r="I24" s="30"/>
      <c r="J24" s="30"/>
      <c r="K24" s="2"/>
    </row>
    <row r="25" spans="1:11" x14ac:dyDescent="0.3">
      <c r="A25" s="30" t="s">
        <v>122</v>
      </c>
      <c r="B25" s="30"/>
      <c r="C25" s="30"/>
      <c r="D25" s="30"/>
      <c r="E25" s="32">
        <f ca="1">(G23-C21)/30.41</f>
        <v>36.336731338375536</v>
      </c>
      <c r="F25" s="32"/>
      <c r="G25" s="33">
        <f ca="1">ROUNDDOWN(E25,0)</f>
        <v>36</v>
      </c>
      <c r="H25" s="30" t="s">
        <v>123</v>
      </c>
      <c r="I25" s="30"/>
      <c r="J25" s="30"/>
      <c r="K25" s="2"/>
    </row>
    <row r="26" spans="1:11" x14ac:dyDescent="0.3">
      <c r="A26" s="30"/>
      <c r="B26" s="30"/>
      <c r="C26" s="30"/>
      <c r="D26" s="30"/>
      <c r="E26" s="32"/>
      <c r="F26" s="32"/>
      <c r="G26" s="33"/>
      <c r="H26" s="30"/>
      <c r="I26" s="30"/>
      <c r="J26" s="30"/>
      <c r="K26" s="2"/>
    </row>
    <row r="27" spans="1:11" x14ac:dyDescent="0.3">
      <c r="A27" s="2" t="s">
        <v>6</v>
      </c>
      <c r="B27" s="2"/>
      <c r="C27" s="2"/>
      <c r="D27" s="2" t="s">
        <v>7</v>
      </c>
      <c r="E27" s="2"/>
      <c r="F27" s="2"/>
      <c r="G27" s="2" t="s">
        <v>353</v>
      </c>
      <c r="H27" s="2"/>
      <c r="I27" s="2"/>
      <c r="J27" s="2"/>
    </row>
    <row r="28" spans="1:11" x14ac:dyDescent="0.3">
      <c r="A28" s="2"/>
      <c r="B28" s="2"/>
      <c r="C28" s="2"/>
      <c r="D28" s="2" t="s">
        <v>121</v>
      </c>
      <c r="E28" s="2"/>
      <c r="F28" s="2"/>
      <c r="G28" s="2"/>
      <c r="H28" s="2"/>
      <c r="I28" s="2"/>
      <c r="J28" s="2"/>
      <c r="K28" s="2"/>
    </row>
    <row r="29" spans="1:11" x14ac:dyDescent="0.3">
      <c r="A29" s="2" t="s">
        <v>8</v>
      </c>
      <c r="B29" s="2"/>
      <c r="C29" s="2"/>
      <c r="D29" s="2"/>
      <c r="E29" s="2"/>
      <c r="F29" s="2"/>
      <c r="G29" s="2"/>
      <c r="H29" s="2"/>
      <c r="I29" s="2"/>
      <c r="J29" s="2"/>
      <c r="K29" s="2"/>
    </row>
    <row r="30" spans="1:11" x14ac:dyDescent="0.3">
      <c r="A30" s="30"/>
      <c r="B30" s="30"/>
      <c r="C30" s="30"/>
      <c r="D30" s="30"/>
      <c r="E30" s="30"/>
      <c r="F30" s="30"/>
      <c r="G30" s="30"/>
      <c r="H30" s="30"/>
      <c r="I30" s="30"/>
      <c r="J30" s="30"/>
      <c r="K30" s="2"/>
    </row>
    <row r="31" spans="1:11" x14ac:dyDescent="0.3">
      <c r="A31" s="2" t="s">
        <v>9</v>
      </c>
      <c r="B31" s="2"/>
      <c r="C31" s="2"/>
      <c r="D31" s="2"/>
      <c r="E31" s="2" t="s">
        <v>10</v>
      </c>
      <c r="F31" s="2"/>
      <c r="G31" s="2"/>
      <c r="H31" s="2" t="s">
        <v>11</v>
      </c>
      <c r="I31" s="2"/>
      <c r="J31" s="2"/>
      <c r="K31" s="2"/>
    </row>
    <row r="32" spans="1:11" x14ac:dyDescent="0.3">
      <c r="A32" s="2"/>
      <c r="B32" s="2"/>
      <c r="C32" s="2"/>
      <c r="D32" s="2"/>
      <c r="E32" s="2"/>
      <c r="F32" s="2"/>
      <c r="G32" s="2"/>
      <c r="H32" s="2"/>
      <c r="I32" s="2"/>
      <c r="J32" s="2"/>
      <c r="K32" s="2"/>
    </row>
    <row r="33" spans="1:13" x14ac:dyDescent="0.3">
      <c r="A33" s="2"/>
      <c r="B33" s="2"/>
      <c r="C33" s="2"/>
      <c r="D33" s="2"/>
      <c r="E33" s="2"/>
      <c r="F33" s="2"/>
      <c r="G33" s="2"/>
      <c r="H33" s="2"/>
      <c r="I33" s="2"/>
      <c r="J33" s="2"/>
      <c r="K33" s="2"/>
    </row>
    <row r="34" spans="1:13" x14ac:dyDescent="0.3">
      <c r="A34" s="2" t="s">
        <v>12</v>
      </c>
      <c r="B34" s="2"/>
      <c r="C34" s="2"/>
      <c r="D34" s="2"/>
      <c r="E34" s="2"/>
      <c r="F34" s="2"/>
      <c r="G34" s="2"/>
      <c r="H34" s="2"/>
      <c r="I34" s="2"/>
      <c r="J34" s="2"/>
      <c r="K34" s="2"/>
    </row>
    <row r="35" spans="1:13" customFormat="1" x14ac:dyDescent="0.3">
      <c r="A35" s="34"/>
      <c r="B35" s="34"/>
      <c r="C35" s="34"/>
      <c r="D35" s="34"/>
      <c r="E35" s="34"/>
      <c r="F35" s="34"/>
      <c r="G35" s="34"/>
      <c r="H35" s="34"/>
      <c r="I35" s="34"/>
      <c r="J35" s="30"/>
      <c r="K35" s="30"/>
    </row>
    <row r="36" spans="1:13" customFormat="1" x14ac:dyDescent="0.3">
      <c r="A36" s="34"/>
      <c r="B36" s="34"/>
      <c r="C36" s="34"/>
      <c r="D36" s="34"/>
      <c r="E36" s="34"/>
      <c r="F36" s="34"/>
      <c r="G36" s="34"/>
      <c r="H36" s="34"/>
      <c r="I36" s="34"/>
      <c r="J36" s="34"/>
      <c r="K36" s="34"/>
      <c r="L36" s="1"/>
      <c r="M36" s="1"/>
    </row>
    <row r="37" spans="1:13" customFormat="1" x14ac:dyDescent="0.3">
      <c r="A37" s="34"/>
      <c r="B37" s="34"/>
      <c r="C37" s="34"/>
      <c r="D37" s="34"/>
      <c r="E37" s="34"/>
      <c r="F37" s="34"/>
      <c r="G37" s="34"/>
      <c r="H37" s="34"/>
      <c r="I37" s="34"/>
      <c r="J37" s="34"/>
      <c r="K37" s="34"/>
      <c r="L37" s="1"/>
      <c r="M37" s="1"/>
    </row>
    <row r="38" spans="1:13" customFormat="1" x14ac:dyDescent="0.3">
      <c r="A38" s="34"/>
      <c r="B38" s="34"/>
      <c r="C38" s="34"/>
      <c r="D38" s="34"/>
      <c r="E38" s="34"/>
      <c r="F38" s="34"/>
      <c r="G38" s="34"/>
      <c r="H38" s="34"/>
      <c r="I38" s="34"/>
      <c r="J38" s="34"/>
      <c r="K38" s="34"/>
      <c r="L38" s="1"/>
      <c r="M38" s="1"/>
    </row>
    <row r="39" spans="1:13" customFormat="1" x14ac:dyDescent="0.3">
      <c r="A39" s="34"/>
      <c r="B39" s="34"/>
      <c r="C39" s="34"/>
      <c r="D39" s="34"/>
      <c r="E39" s="34"/>
      <c r="F39" s="34"/>
      <c r="G39" s="34"/>
      <c r="H39" s="34"/>
      <c r="I39" s="34"/>
      <c r="J39" s="34"/>
      <c r="K39" s="34"/>
      <c r="L39" s="1"/>
      <c r="M39" s="1"/>
    </row>
    <row r="40" spans="1:13" customFormat="1" x14ac:dyDescent="0.3">
      <c r="A40" s="34"/>
      <c r="B40" s="34"/>
      <c r="C40" s="34"/>
      <c r="D40" s="34"/>
      <c r="E40" s="34"/>
      <c r="F40" s="34"/>
      <c r="G40" s="34"/>
      <c r="H40" s="34"/>
      <c r="I40" s="34"/>
      <c r="J40" s="34"/>
      <c r="K40" s="34"/>
      <c r="L40" s="1"/>
      <c r="M40" s="1"/>
    </row>
    <row r="41" spans="1:13" customFormat="1" x14ac:dyDescent="0.3">
      <c r="A41" s="34"/>
      <c r="B41" s="34"/>
      <c r="C41" s="34"/>
      <c r="D41" s="34"/>
      <c r="E41" s="34"/>
      <c r="F41" s="34"/>
      <c r="G41" s="34"/>
      <c r="H41" s="34"/>
      <c r="I41" s="34"/>
      <c r="J41" s="34"/>
      <c r="K41" s="34"/>
      <c r="L41" s="1"/>
      <c r="M41" s="1"/>
    </row>
    <row r="42" spans="1:13" customFormat="1" x14ac:dyDescent="0.3">
      <c r="A42" s="34"/>
      <c r="B42" s="34"/>
      <c r="C42" s="34"/>
      <c r="D42" s="34"/>
      <c r="E42" s="34"/>
      <c r="F42" s="34"/>
      <c r="G42" s="34"/>
      <c r="H42" s="34"/>
      <c r="I42" s="34"/>
      <c r="J42" s="34"/>
      <c r="K42" s="34"/>
      <c r="L42" s="1"/>
      <c r="M42" s="1"/>
    </row>
    <row r="43" spans="1:13" customFormat="1" x14ac:dyDescent="0.3">
      <c r="A43" s="34"/>
      <c r="B43" s="34"/>
      <c r="C43" s="34"/>
      <c r="D43" s="34"/>
      <c r="E43" s="34"/>
      <c r="F43" s="34"/>
      <c r="G43" s="34"/>
      <c r="H43" s="34"/>
      <c r="I43" s="34"/>
      <c r="J43" s="34"/>
      <c r="K43" s="34"/>
      <c r="L43" s="1"/>
      <c r="M43" s="1"/>
    </row>
    <row r="44" spans="1:13" customFormat="1" x14ac:dyDescent="0.3">
      <c r="A44" s="30"/>
      <c r="B44" s="30"/>
      <c r="C44" s="30"/>
      <c r="D44" s="30"/>
      <c r="E44" s="30"/>
      <c r="F44" s="30"/>
      <c r="G44" s="30"/>
      <c r="H44" s="30"/>
      <c r="I44" s="30"/>
      <c r="J44" s="30"/>
      <c r="K44" s="30"/>
    </row>
    <row r="45" spans="1:13" customFormat="1" x14ac:dyDescent="0.3">
      <c r="A45" s="30"/>
      <c r="B45" s="30"/>
      <c r="C45" s="30"/>
      <c r="D45" s="30"/>
      <c r="E45" s="30"/>
      <c r="F45" s="30"/>
      <c r="G45" s="30"/>
      <c r="H45" s="30"/>
      <c r="I45" s="30"/>
      <c r="J45" s="30"/>
      <c r="K45" s="30"/>
    </row>
    <row r="46" spans="1:13" x14ac:dyDescent="0.3">
      <c r="A46" s="30" t="s">
        <v>119</v>
      </c>
      <c r="B46" s="2"/>
      <c r="C46" s="25" t="b">
        <v>0</v>
      </c>
      <c r="D46" s="30" t="s">
        <v>118</v>
      </c>
      <c r="E46" s="2"/>
      <c r="F46" s="25" t="b">
        <v>0</v>
      </c>
      <c r="G46" s="30" t="s">
        <v>117</v>
      </c>
      <c r="H46" s="2"/>
      <c r="I46" s="25" t="b">
        <v>0</v>
      </c>
      <c r="J46" s="30" t="s">
        <v>3</v>
      </c>
      <c r="K46" s="2"/>
      <c r="L46" s="26" t="b">
        <v>0</v>
      </c>
    </row>
    <row r="47" spans="1:13" x14ac:dyDescent="0.3">
      <c r="A47" s="30" t="s">
        <v>115</v>
      </c>
      <c r="B47" s="2"/>
      <c r="C47" s="25" t="b">
        <v>0</v>
      </c>
      <c r="D47" s="30" t="s">
        <v>114</v>
      </c>
      <c r="E47" s="2"/>
      <c r="F47" s="25" t="b">
        <v>0</v>
      </c>
      <c r="G47" s="30" t="s">
        <v>113</v>
      </c>
      <c r="H47" s="2"/>
      <c r="I47" s="25" t="b">
        <v>0</v>
      </c>
      <c r="J47" s="30" t="s">
        <v>112</v>
      </c>
      <c r="K47" s="2"/>
      <c r="L47" s="26" t="b">
        <v>0</v>
      </c>
    </row>
    <row r="48" spans="1:13" x14ac:dyDescent="0.3">
      <c r="A48" s="30" t="s">
        <v>110</v>
      </c>
      <c r="B48" s="2"/>
      <c r="C48" s="25" t="b">
        <v>0</v>
      </c>
      <c r="D48" s="30" t="s">
        <v>109</v>
      </c>
      <c r="E48" s="2"/>
      <c r="F48" s="25" t="b">
        <v>0</v>
      </c>
      <c r="G48" s="30" t="s">
        <v>108</v>
      </c>
      <c r="H48" s="2"/>
      <c r="I48" s="25" t="b">
        <v>0</v>
      </c>
      <c r="J48" s="30" t="s">
        <v>107</v>
      </c>
      <c r="K48" s="2"/>
      <c r="L48" s="26" t="b">
        <v>0</v>
      </c>
    </row>
    <row r="49" spans="1:15" x14ac:dyDescent="0.3">
      <c r="A49" s="30" t="s">
        <v>105</v>
      </c>
      <c r="B49" s="2"/>
      <c r="C49" s="25" t="b">
        <v>0</v>
      </c>
      <c r="D49" s="30" t="s">
        <v>104</v>
      </c>
      <c r="E49" s="2"/>
      <c r="F49" s="25" t="b">
        <v>0</v>
      </c>
      <c r="G49" s="30" t="s">
        <v>103</v>
      </c>
      <c r="H49" s="2"/>
      <c r="I49" s="25" t="b">
        <v>0</v>
      </c>
      <c r="J49" s="30" t="s">
        <v>102</v>
      </c>
      <c r="K49" s="2"/>
      <c r="L49" s="26" t="b">
        <v>0</v>
      </c>
    </row>
    <row r="50" spans="1:15" x14ac:dyDescent="0.3">
      <c r="A50" s="30" t="s">
        <v>100</v>
      </c>
      <c r="B50" s="2"/>
      <c r="C50" s="25" t="b">
        <v>0</v>
      </c>
      <c r="D50" s="30" t="s">
        <v>99</v>
      </c>
      <c r="E50" s="2"/>
      <c r="F50" s="25" t="b">
        <v>0</v>
      </c>
      <c r="G50" s="30" t="s">
        <v>98</v>
      </c>
      <c r="H50" s="2"/>
      <c r="I50" s="25" t="b">
        <v>0</v>
      </c>
      <c r="J50" s="30" t="s">
        <v>97</v>
      </c>
      <c r="K50" s="2"/>
      <c r="L50" s="26" t="b">
        <v>0</v>
      </c>
    </row>
    <row r="51" spans="1:15" x14ac:dyDescent="0.3">
      <c r="A51" s="30" t="s">
        <v>13</v>
      </c>
      <c r="B51" s="2"/>
      <c r="C51" s="25" t="b">
        <v>0</v>
      </c>
      <c r="D51" s="30" t="s">
        <v>25</v>
      </c>
      <c r="E51" s="2"/>
      <c r="F51" s="25" t="b">
        <v>0</v>
      </c>
      <c r="G51" s="30" t="s">
        <v>37</v>
      </c>
      <c r="H51" s="2"/>
      <c r="I51" s="25" t="b">
        <v>0</v>
      </c>
      <c r="J51" s="30" t="s">
        <v>48</v>
      </c>
      <c r="K51" s="2"/>
      <c r="L51" s="26" t="b">
        <v>0</v>
      </c>
    </row>
    <row r="52" spans="1:15" x14ac:dyDescent="0.3">
      <c r="A52" s="30" t="s">
        <v>14</v>
      </c>
      <c r="B52" s="2"/>
      <c r="C52" s="25" t="b">
        <v>0</v>
      </c>
      <c r="D52" s="30" t="s">
        <v>26</v>
      </c>
      <c r="E52" s="2"/>
      <c r="F52" s="25" t="b">
        <v>0</v>
      </c>
      <c r="G52" s="30" t="s">
        <v>38</v>
      </c>
      <c r="H52" s="2"/>
      <c r="I52" s="25" t="b">
        <v>0</v>
      </c>
      <c r="J52" s="30" t="s">
        <v>49</v>
      </c>
      <c r="K52" s="2"/>
      <c r="L52" s="26" t="b">
        <v>0</v>
      </c>
    </row>
    <row r="53" spans="1:15" x14ac:dyDescent="0.3">
      <c r="A53" s="30" t="s">
        <v>15</v>
      </c>
      <c r="B53" s="2"/>
      <c r="C53" s="25" t="b">
        <v>0</v>
      </c>
      <c r="D53" s="30" t="s">
        <v>27</v>
      </c>
      <c r="E53" s="2"/>
      <c r="F53" s="25" t="b">
        <v>0</v>
      </c>
      <c r="G53" s="30" t="s">
        <v>39</v>
      </c>
      <c r="H53" s="2"/>
      <c r="I53" s="25" t="b">
        <v>0</v>
      </c>
      <c r="J53" s="30" t="s">
        <v>50</v>
      </c>
      <c r="K53" s="2"/>
      <c r="L53" s="26" t="b">
        <v>1</v>
      </c>
    </row>
    <row r="54" spans="1:15" x14ac:dyDescent="0.3">
      <c r="A54" s="30" t="s">
        <v>16</v>
      </c>
      <c r="B54" s="2"/>
      <c r="C54" s="25" t="b">
        <v>0</v>
      </c>
      <c r="D54" s="30" t="s">
        <v>28</v>
      </c>
      <c r="E54" s="2"/>
      <c r="F54" s="25" t="b">
        <v>0</v>
      </c>
      <c r="G54" s="30" t="s">
        <v>40</v>
      </c>
      <c r="H54" s="2"/>
      <c r="I54" s="25" t="b">
        <v>0</v>
      </c>
      <c r="J54" s="30" t="s">
        <v>51</v>
      </c>
      <c r="K54" s="2"/>
      <c r="L54" s="26" t="b">
        <v>0</v>
      </c>
    </row>
    <row r="55" spans="1:15" x14ac:dyDescent="0.3">
      <c r="A55" s="30" t="s">
        <v>17</v>
      </c>
      <c r="B55" s="2"/>
      <c r="C55" s="25" t="b">
        <v>0</v>
      </c>
      <c r="D55" s="30" t="s">
        <v>29</v>
      </c>
      <c r="E55" s="2"/>
      <c r="F55" s="25" t="b">
        <v>0</v>
      </c>
      <c r="G55" s="30" t="s">
        <v>41</v>
      </c>
      <c r="H55" s="2"/>
      <c r="I55" s="25" t="b">
        <v>0</v>
      </c>
      <c r="J55" s="30" t="s">
        <v>52</v>
      </c>
      <c r="K55" s="2"/>
      <c r="L55" s="26" t="b">
        <v>0</v>
      </c>
    </row>
    <row r="56" spans="1:15" x14ac:dyDescent="0.3">
      <c r="A56" s="30" t="s">
        <v>18</v>
      </c>
      <c r="B56" s="2"/>
      <c r="C56" s="25" t="b">
        <v>0</v>
      </c>
      <c r="D56" s="30" t="s">
        <v>30</v>
      </c>
      <c r="E56" s="2"/>
      <c r="F56" s="25" t="b">
        <v>0</v>
      </c>
      <c r="G56" s="30" t="s">
        <v>42</v>
      </c>
      <c r="H56" s="2"/>
      <c r="I56" s="25" t="b">
        <v>0</v>
      </c>
      <c r="J56" s="30" t="s">
        <v>53</v>
      </c>
      <c r="K56" s="2"/>
      <c r="L56" s="26" t="b">
        <v>0</v>
      </c>
    </row>
    <row r="57" spans="1:15" x14ac:dyDescent="0.3">
      <c r="A57" s="30" t="s">
        <v>19</v>
      </c>
      <c r="B57" s="2"/>
      <c r="C57" s="25" t="b">
        <v>0</v>
      </c>
      <c r="D57" s="30" t="s">
        <v>31</v>
      </c>
      <c r="E57" s="2"/>
      <c r="F57" s="25" t="b">
        <v>0</v>
      </c>
      <c r="G57" s="30" t="s">
        <v>43</v>
      </c>
      <c r="H57" s="2"/>
      <c r="I57" s="25" t="b">
        <v>0</v>
      </c>
      <c r="J57" s="30" t="s">
        <v>54</v>
      </c>
      <c r="K57" s="2"/>
      <c r="L57" s="26" t="b">
        <v>0</v>
      </c>
    </row>
    <row r="58" spans="1:15" x14ac:dyDescent="0.3">
      <c r="A58" s="30" t="s">
        <v>20</v>
      </c>
      <c r="B58" s="2"/>
      <c r="C58" s="25" t="b">
        <v>0</v>
      </c>
      <c r="D58" s="30" t="s">
        <v>32</v>
      </c>
      <c r="E58" s="2"/>
      <c r="F58" s="25" t="b">
        <v>0</v>
      </c>
      <c r="G58" s="30" t="s">
        <v>44</v>
      </c>
      <c r="H58" s="2"/>
      <c r="I58" s="25" t="b">
        <v>0</v>
      </c>
      <c r="J58" s="30" t="s">
        <v>55</v>
      </c>
      <c r="K58" s="2"/>
      <c r="L58" s="26" t="b">
        <v>0</v>
      </c>
    </row>
    <row r="59" spans="1:15" x14ac:dyDescent="0.3">
      <c r="A59" s="30" t="s">
        <v>21</v>
      </c>
      <c r="B59" s="2"/>
      <c r="C59" s="25" t="b">
        <v>0</v>
      </c>
      <c r="D59" s="30" t="s">
        <v>33</v>
      </c>
      <c r="E59" s="2"/>
      <c r="F59" s="25" t="b">
        <v>0</v>
      </c>
      <c r="G59" s="30" t="s">
        <v>45</v>
      </c>
      <c r="H59" s="2"/>
      <c r="I59" s="25" t="b">
        <v>0</v>
      </c>
      <c r="J59" s="30" t="s">
        <v>56</v>
      </c>
      <c r="K59" s="2"/>
      <c r="L59" s="26" t="b">
        <v>0</v>
      </c>
    </row>
    <row r="60" spans="1:15" x14ac:dyDescent="0.3">
      <c r="A60" s="30" t="s">
        <v>22</v>
      </c>
      <c r="B60" s="2"/>
      <c r="C60" s="25" t="b">
        <v>0</v>
      </c>
      <c r="D60" s="30" t="s">
        <v>34</v>
      </c>
      <c r="E60" s="2"/>
      <c r="F60" s="25" t="b">
        <v>0</v>
      </c>
      <c r="G60" s="30" t="s">
        <v>46</v>
      </c>
      <c r="H60" s="2"/>
      <c r="I60" s="25" t="b">
        <v>0</v>
      </c>
      <c r="J60" s="30" t="s">
        <v>57</v>
      </c>
      <c r="K60" s="2"/>
      <c r="L60" s="26" t="b">
        <v>0</v>
      </c>
    </row>
    <row r="61" spans="1:15" x14ac:dyDescent="0.3">
      <c r="A61" s="30" t="s">
        <v>23</v>
      </c>
      <c r="B61" s="2"/>
      <c r="C61" s="25" t="b">
        <v>0</v>
      </c>
      <c r="D61" s="30" t="s">
        <v>35</v>
      </c>
      <c r="E61" s="2"/>
      <c r="F61" s="25" t="b">
        <v>0</v>
      </c>
      <c r="G61" s="30" t="s">
        <v>47</v>
      </c>
      <c r="H61" s="2"/>
      <c r="I61" s="25" t="b">
        <v>0</v>
      </c>
      <c r="J61" s="30" t="s">
        <v>58</v>
      </c>
      <c r="K61" s="2"/>
      <c r="L61" s="26" t="b">
        <v>0</v>
      </c>
    </row>
    <row r="62" spans="1:15" x14ac:dyDescent="0.3">
      <c r="A62" s="30" t="s">
        <v>24</v>
      </c>
      <c r="B62" s="2"/>
      <c r="C62" s="25" t="b">
        <v>0</v>
      </c>
      <c r="D62" s="30" t="s">
        <v>36</v>
      </c>
      <c r="E62" s="2"/>
      <c r="F62" s="25" t="b">
        <v>0</v>
      </c>
      <c r="G62" s="30" t="s">
        <v>116</v>
      </c>
      <c r="I62" s="25" t="b">
        <v>0</v>
      </c>
      <c r="J62" s="30" t="s">
        <v>111</v>
      </c>
      <c r="L62" s="25" t="b">
        <v>0</v>
      </c>
    </row>
    <row r="63" spans="1:15" s="27" customFormat="1" x14ac:dyDescent="0.3">
      <c r="A63" s="30" t="s">
        <v>106</v>
      </c>
      <c r="B63" s="24"/>
      <c r="C63" s="26" t="b">
        <v>0</v>
      </c>
      <c r="D63" s="30" t="s">
        <v>59</v>
      </c>
      <c r="E63" s="24"/>
      <c r="F63" s="25" t="b">
        <v>0</v>
      </c>
      <c r="G63" s="30" t="s">
        <v>62</v>
      </c>
      <c r="H63" s="24"/>
      <c r="I63" s="25" t="b">
        <v>0</v>
      </c>
      <c r="J63" s="30" t="s">
        <v>65</v>
      </c>
      <c r="K63" s="24"/>
      <c r="L63" s="26" t="b">
        <v>0</v>
      </c>
    </row>
    <row r="64" spans="1:15" s="27" customFormat="1" x14ac:dyDescent="0.3">
      <c r="A64" s="30" t="s">
        <v>101</v>
      </c>
      <c r="B64" s="24"/>
      <c r="C64" s="26" t="b">
        <v>0</v>
      </c>
      <c r="D64" s="30" t="s">
        <v>60</v>
      </c>
      <c r="E64" s="24"/>
      <c r="F64" s="25" t="b">
        <v>0</v>
      </c>
      <c r="G64" s="30" t="s">
        <v>63</v>
      </c>
      <c r="H64" s="24"/>
      <c r="I64" s="25" t="b">
        <v>0</v>
      </c>
      <c r="J64" s="30" t="s">
        <v>66</v>
      </c>
      <c r="K64" s="24"/>
      <c r="L64" s="26" t="b">
        <v>0</v>
      </c>
      <c r="O64" s="26"/>
    </row>
    <row r="65" spans="1:15" s="27" customFormat="1" x14ac:dyDescent="0.3">
      <c r="A65" s="30" t="s">
        <v>96</v>
      </c>
      <c r="B65" s="24"/>
      <c r="C65" s="25" t="b">
        <v>0</v>
      </c>
      <c r="D65" s="30" t="s">
        <v>61</v>
      </c>
      <c r="E65" s="24"/>
      <c r="F65" s="25" t="b">
        <v>0</v>
      </c>
      <c r="G65" s="30" t="s">
        <v>64</v>
      </c>
      <c r="H65" s="24"/>
      <c r="I65" s="25" t="b">
        <v>0</v>
      </c>
      <c r="J65" s="30" t="s">
        <v>67</v>
      </c>
      <c r="K65" s="24"/>
      <c r="L65" s="26" t="b">
        <v>0</v>
      </c>
      <c r="O65" s="26"/>
    </row>
    <row r="66" spans="1:15" x14ac:dyDescent="0.3">
      <c r="A66" s="30" t="s">
        <v>68</v>
      </c>
      <c r="C66" s="25" t="b">
        <v>0</v>
      </c>
      <c r="D66" s="30"/>
      <c r="E66" s="2"/>
      <c r="F66" s="25"/>
      <c r="G66" s="30"/>
      <c r="H66" s="2"/>
      <c r="I66" s="25"/>
      <c r="J66" s="30"/>
      <c r="L66" s="26"/>
    </row>
    <row r="67" spans="1:15" x14ac:dyDescent="0.3">
      <c r="A67" s="30" t="s">
        <v>69</v>
      </c>
      <c r="C67" s="25" t="b">
        <v>0</v>
      </c>
      <c r="D67" s="30"/>
      <c r="E67" s="2"/>
      <c r="F67" s="2"/>
      <c r="G67" s="30"/>
      <c r="H67" s="2"/>
      <c r="I67" s="25"/>
      <c r="J67" s="35"/>
      <c r="K67" s="28"/>
      <c r="L67" s="27"/>
    </row>
    <row r="68" spans="1:15" s="2" customFormat="1" x14ac:dyDescent="0.3">
      <c r="B68" s="24"/>
      <c r="C68" s="25">
        <f>COUNTIF(C46:C67,TRUE)</f>
        <v>0</v>
      </c>
      <c r="F68" s="25">
        <f>COUNTIF(F46:F67,TRUE)</f>
        <v>0</v>
      </c>
      <c r="I68" s="25">
        <f>COUNTIF(I46:I67,TRUE)</f>
        <v>0</v>
      </c>
      <c r="J68" s="28"/>
      <c r="K68" s="25"/>
      <c r="L68" s="25">
        <f>COUNTIF(L46:L67,TRUE)</f>
        <v>1</v>
      </c>
    </row>
    <row r="69" spans="1:15" x14ac:dyDescent="0.3">
      <c r="A69" s="2" t="s">
        <v>351</v>
      </c>
      <c r="B69" s="2"/>
      <c r="C69" s="2"/>
      <c r="D69" s="2"/>
      <c r="E69" s="2"/>
      <c r="F69" s="2"/>
      <c r="G69" s="29" t="s">
        <v>10</v>
      </c>
      <c r="H69" s="2"/>
      <c r="I69" s="25" t="b">
        <v>0</v>
      </c>
      <c r="J69" s="27"/>
      <c r="K69" s="25"/>
      <c r="L69" s="26">
        <f>SUM(A68:L68)</f>
        <v>1</v>
      </c>
    </row>
    <row r="70" spans="1:15" x14ac:dyDescent="0.3">
      <c r="A70" s="2" t="s">
        <v>70</v>
      </c>
      <c r="B70" s="2"/>
      <c r="C70" s="2"/>
      <c r="D70" s="2"/>
      <c r="E70" s="2"/>
      <c r="F70" s="2"/>
      <c r="G70" s="29"/>
      <c r="H70" s="2"/>
      <c r="I70" s="2"/>
      <c r="J70" s="28"/>
      <c r="K70" s="25">
        <f>COUNTIF(I69,"WAHR")</f>
        <v>0</v>
      </c>
      <c r="L70" s="26"/>
    </row>
    <row r="71" spans="1:15" x14ac:dyDescent="0.3">
      <c r="A71" s="2"/>
      <c r="B71" s="2"/>
      <c r="C71" s="2"/>
      <c r="D71" s="2"/>
      <c r="E71" s="2"/>
      <c r="F71" s="2"/>
      <c r="G71" s="2"/>
      <c r="H71" s="2"/>
      <c r="I71" s="2"/>
      <c r="J71" s="2"/>
      <c r="K71" s="25"/>
    </row>
    <row r="72" spans="1:15" x14ac:dyDescent="0.3">
      <c r="A72" s="2" t="s">
        <v>71</v>
      </c>
      <c r="B72" s="2"/>
      <c r="C72" s="2"/>
      <c r="D72" s="2"/>
      <c r="E72" s="2"/>
      <c r="F72" s="2"/>
      <c r="G72" s="2"/>
      <c r="H72" s="2"/>
      <c r="I72" s="2"/>
      <c r="J72" s="2"/>
      <c r="K72" s="25"/>
    </row>
    <row r="73" spans="1:15" x14ac:dyDescent="0.3">
      <c r="A73" s="2" t="s">
        <v>72</v>
      </c>
      <c r="B73" s="2"/>
      <c r="C73" s="2"/>
      <c r="D73" s="2"/>
      <c r="E73" s="2"/>
      <c r="F73" s="2"/>
      <c r="G73" s="2"/>
      <c r="H73" s="2"/>
      <c r="I73" s="2"/>
      <c r="J73" s="2"/>
      <c r="K73" s="25"/>
    </row>
    <row r="74" spans="1:15" x14ac:dyDescent="0.3">
      <c r="A74" s="2" t="s">
        <v>73</v>
      </c>
      <c r="B74" s="2"/>
      <c r="C74" s="2"/>
      <c r="D74" s="2"/>
      <c r="E74" s="2"/>
      <c r="F74" s="2"/>
      <c r="G74" s="2"/>
      <c r="H74" s="2"/>
      <c r="I74" s="2"/>
      <c r="J74" s="2"/>
      <c r="K74" s="25"/>
    </row>
    <row r="75" spans="1:15" x14ac:dyDescent="0.3">
      <c r="A75" s="2"/>
      <c r="B75" s="2"/>
      <c r="C75" s="2"/>
      <c r="D75" s="2"/>
      <c r="E75" s="2"/>
      <c r="F75" s="2"/>
      <c r="G75" s="2"/>
      <c r="H75" s="2"/>
      <c r="I75" s="2"/>
      <c r="J75" s="2"/>
      <c r="K75" s="25"/>
    </row>
    <row r="76" spans="1:15" x14ac:dyDescent="0.3">
      <c r="A76" s="2" t="s">
        <v>74</v>
      </c>
      <c r="B76" s="2"/>
      <c r="C76" s="2"/>
      <c r="D76" s="2" t="s">
        <v>77</v>
      </c>
      <c r="E76" s="2"/>
      <c r="F76" s="2"/>
      <c r="G76" s="2" t="s">
        <v>78</v>
      </c>
      <c r="H76" s="2"/>
      <c r="I76" s="2"/>
      <c r="J76" s="2"/>
      <c r="K76" s="25"/>
    </row>
    <row r="77" spans="1:15" x14ac:dyDescent="0.3">
      <c r="A77" s="2" t="s">
        <v>75</v>
      </c>
      <c r="B77" s="2"/>
      <c r="C77" s="25" t="b">
        <v>0</v>
      </c>
      <c r="D77" s="2" t="s">
        <v>76</v>
      </c>
      <c r="E77" s="2"/>
      <c r="F77" s="25" t="b">
        <v>0</v>
      </c>
      <c r="G77" s="2" t="s">
        <v>89</v>
      </c>
      <c r="H77" s="2"/>
      <c r="I77" s="25" t="b">
        <v>0</v>
      </c>
      <c r="J77" s="2"/>
      <c r="K77" s="25">
        <f>COUNTIF(C77:I77,"WAHR")</f>
        <v>0</v>
      </c>
    </row>
    <row r="78" spans="1:15" x14ac:dyDescent="0.3">
      <c r="A78" s="2"/>
      <c r="B78" s="2"/>
      <c r="C78" s="2"/>
      <c r="D78" s="2"/>
      <c r="E78" s="2"/>
      <c r="F78" s="2"/>
      <c r="G78" s="2"/>
      <c r="H78" s="2"/>
      <c r="I78" s="2"/>
      <c r="J78" s="2"/>
      <c r="K78" s="25"/>
    </row>
    <row r="79" spans="1:15" x14ac:dyDescent="0.3">
      <c r="A79" s="2" t="s">
        <v>81</v>
      </c>
      <c r="B79" s="2"/>
      <c r="C79" s="25" t="b">
        <v>0</v>
      </c>
      <c r="D79" s="2" t="s">
        <v>83</v>
      </c>
      <c r="E79" s="2"/>
      <c r="F79" s="2"/>
      <c r="G79" s="2" t="s">
        <v>79</v>
      </c>
      <c r="H79" s="2"/>
      <c r="I79" s="2"/>
      <c r="J79" s="2"/>
      <c r="K79" s="25"/>
    </row>
    <row r="80" spans="1:15" x14ac:dyDescent="0.3">
      <c r="A80" s="2" t="s">
        <v>82</v>
      </c>
      <c r="B80" s="2"/>
      <c r="C80" s="25" t="b">
        <v>0</v>
      </c>
      <c r="D80" s="2" t="s">
        <v>84</v>
      </c>
      <c r="E80" s="2"/>
      <c r="F80" s="25" t="b">
        <v>0</v>
      </c>
      <c r="G80" s="2" t="s">
        <v>80</v>
      </c>
      <c r="H80" s="2"/>
      <c r="I80" s="25" t="b">
        <v>0</v>
      </c>
      <c r="J80" s="2"/>
      <c r="K80" s="25">
        <f>COUNTIF(C80:I80,"WAHR")</f>
        <v>0</v>
      </c>
    </row>
    <row r="81" spans="1:11" x14ac:dyDescent="0.3">
      <c r="A81" s="2"/>
      <c r="B81" s="2"/>
      <c r="C81" s="2"/>
      <c r="D81" s="2"/>
      <c r="E81" s="2"/>
      <c r="F81" s="2"/>
      <c r="G81" s="2"/>
      <c r="H81" s="2"/>
      <c r="I81" s="2"/>
      <c r="J81" s="2"/>
      <c r="K81" s="25"/>
    </row>
    <row r="82" spans="1:11" x14ac:dyDescent="0.3">
      <c r="A82" s="2" t="s">
        <v>86</v>
      </c>
      <c r="B82" s="2"/>
      <c r="C82" s="2"/>
      <c r="D82" s="2"/>
      <c r="E82" s="29" t="s">
        <v>10</v>
      </c>
      <c r="F82" s="2"/>
      <c r="G82" s="25" t="b">
        <v>0</v>
      </c>
      <c r="H82" s="29" t="s">
        <v>11</v>
      </c>
      <c r="I82" s="2"/>
      <c r="J82" s="2"/>
      <c r="K82" s="25"/>
    </row>
    <row r="83" spans="1:11" x14ac:dyDescent="0.3">
      <c r="A83" s="2" t="s">
        <v>85</v>
      </c>
      <c r="B83" s="2"/>
      <c r="C83" s="2"/>
      <c r="D83" s="2"/>
      <c r="E83" s="2"/>
      <c r="F83" s="2"/>
      <c r="G83" s="2"/>
      <c r="H83" s="2"/>
      <c r="I83" s="2"/>
      <c r="J83" s="2"/>
      <c r="K83" s="25"/>
    </row>
    <row r="84" spans="1:11" x14ac:dyDescent="0.3">
      <c r="A84" s="2"/>
      <c r="B84" s="2"/>
      <c r="C84" s="2"/>
      <c r="D84" s="2"/>
      <c r="E84" s="2"/>
      <c r="F84" s="2"/>
      <c r="G84" s="2"/>
      <c r="H84" s="2"/>
      <c r="I84" s="2"/>
      <c r="J84" s="2"/>
      <c r="K84" s="25"/>
    </row>
    <row r="85" spans="1:11" x14ac:dyDescent="0.3">
      <c r="A85" s="2" t="s">
        <v>87</v>
      </c>
      <c r="B85" s="2"/>
      <c r="C85" s="2"/>
      <c r="D85" s="2"/>
      <c r="E85" s="29" t="s">
        <v>10</v>
      </c>
      <c r="F85" s="2"/>
      <c r="G85" s="25" t="b">
        <v>0</v>
      </c>
      <c r="H85" s="29" t="s">
        <v>11</v>
      </c>
      <c r="I85" s="2"/>
      <c r="J85" s="2"/>
      <c r="K85" s="25"/>
    </row>
    <row r="86" spans="1:11" x14ac:dyDescent="0.3">
      <c r="A86" s="2" t="s">
        <v>88</v>
      </c>
      <c r="B86" s="2"/>
      <c r="C86" s="2"/>
      <c r="D86" s="2"/>
      <c r="E86" s="2"/>
      <c r="F86" s="2"/>
      <c r="G86" s="2"/>
      <c r="H86" s="2"/>
      <c r="I86" s="2"/>
      <c r="J86" s="2"/>
      <c r="K86" s="25"/>
    </row>
    <row r="87" spans="1:11" x14ac:dyDescent="0.3">
      <c r="A87" s="2"/>
      <c r="B87" s="2"/>
      <c r="C87" s="2"/>
      <c r="D87" s="2"/>
      <c r="E87" s="2"/>
      <c r="F87" s="2"/>
      <c r="G87" s="2"/>
      <c r="H87" s="2"/>
      <c r="I87" s="2"/>
      <c r="J87" s="2"/>
      <c r="K87" s="25"/>
    </row>
    <row r="88" spans="1:11" x14ac:dyDescent="0.3">
      <c r="A88" s="2" t="s">
        <v>90</v>
      </c>
      <c r="B88" s="2"/>
      <c r="C88" s="2"/>
      <c r="D88" s="2"/>
      <c r="E88" s="2"/>
      <c r="F88" s="2" t="s">
        <v>352</v>
      </c>
      <c r="G88" s="2"/>
      <c r="H88" s="2"/>
      <c r="I88" s="2"/>
      <c r="J88" s="2"/>
      <c r="K88" s="25"/>
    </row>
    <row r="89" spans="1:11" x14ac:dyDescent="0.3">
      <c r="A89" s="2" t="s">
        <v>120</v>
      </c>
      <c r="B89" s="2"/>
      <c r="C89" s="2"/>
      <c r="D89" s="2"/>
      <c r="E89" s="2" t="s">
        <v>91</v>
      </c>
      <c r="F89" s="2"/>
      <c r="G89" s="2"/>
      <c r="I89" s="2"/>
      <c r="J89" s="25" t="b">
        <v>0</v>
      </c>
      <c r="K89" s="25">
        <f>COUNTIF(J89,"WAHR")</f>
        <v>0</v>
      </c>
    </row>
    <row r="90" spans="1:11" x14ac:dyDescent="0.3">
      <c r="A90" s="2"/>
      <c r="B90" s="2"/>
      <c r="C90" s="2"/>
      <c r="D90" s="2"/>
      <c r="E90" s="2"/>
      <c r="F90" s="2"/>
      <c r="G90" s="2"/>
      <c r="H90" s="2"/>
      <c r="I90" s="2"/>
      <c r="J90" s="2"/>
      <c r="K90" s="25"/>
    </row>
    <row r="91" spans="1:11" x14ac:dyDescent="0.3">
      <c r="A91" s="2" t="s">
        <v>92</v>
      </c>
      <c r="B91" s="2"/>
      <c r="C91" s="2"/>
      <c r="D91" s="2"/>
      <c r="E91" s="2"/>
      <c r="F91" s="2"/>
      <c r="G91" s="25"/>
      <c r="H91" s="2"/>
      <c r="I91" s="2"/>
      <c r="J91" s="2"/>
      <c r="K91" s="25"/>
    </row>
    <row r="92" spans="1:11" x14ac:dyDescent="0.3">
      <c r="A92" s="2" t="s">
        <v>354</v>
      </c>
      <c r="B92" s="2"/>
      <c r="C92" s="2"/>
      <c r="E92" s="29"/>
      <c r="F92" s="29"/>
      <c r="G92" s="36" t="b">
        <v>0</v>
      </c>
      <c r="H92" s="29" t="s">
        <v>11</v>
      </c>
      <c r="I92" s="2"/>
      <c r="J92" s="2"/>
      <c r="K92" s="25"/>
    </row>
    <row r="93" spans="1:11" x14ac:dyDescent="0.3">
      <c r="A93" s="2" t="s">
        <v>355</v>
      </c>
      <c r="B93" s="2"/>
      <c r="C93" s="2"/>
      <c r="E93" s="29"/>
      <c r="F93" s="29"/>
      <c r="G93" s="36" t="b">
        <v>0</v>
      </c>
      <c r="H93" s="29" t="s">
        <v>11</v>
      </c>
      <c r="I93" s="2"/>
      <c r="J93" s="2"/>
      <c r="K93" s="25"/>
    </row>
    <row r="94" spans="1:11" x14ac:dyDescent="0.3">
      <c r="A94" s="2" t="s">
        <v>356</v>
      </c>
      <c r="B94" s="2"/>
      <c r="C94" s="2"/>
      <c r="E94" s="29"/>
      <c r="F94" s="29"/>
      <c r="G94" s="36" t="b">
        <v>0</v>
      </c>
      <c r="H94" s="29" t="s">
        <v>11</v>
      </c>
      <c r="I94" s="2"/>
      <c r="J94" s="2"/>
      <c r="K94" s="25"/>
    </row>
    <row r="95" spans="1:11" x14ac:dyDescent="0.3">
      <c r="A95" s="2" t="s">
        <v>357</v>
      </c>
      <c r="B95" s="2"/>
      <c r="C95" s="2"/>
      <c r="E95" s="29"/>
      <c r="F95" s="29"/>
      <c r="G95" s="36" t="b">
        <v>0</v>
      </c>
      <c r="H95" s="29" t="s">
        <v>11</v>
      </c>
      <c r="I95" s="2"/>
      <c r="J95" s="2"/>
      <c r="K95" s="25"/>
    </row>
    <row r="96" spans="1:11" x14ac:dyDescent="0.3">
      <c r="A96" s="2" t="s">
        <v>358</v>
      </c>
      <c r="B96" s="2"/>
      <c r="C96" s="2"/>
      <c r="D96" s="2"/>
      <c r="E96" s="29"/>
      <c r="F96" s="29"/>
      <c r="G96" s="36"/>
      <c r="H96" s="29"/>
      <c r="I96" s="2"/>
      <c r="J96" s="2"/>
      <c r="K96" s="25"/>
    </row>
    <row r="97" spans="1:11" x14ac:dyDescent="0.3">
      <c r="A97" s="2" t="s">
        <v>359</v>
      </c>
      <c r="B97" s="2"/>
      <c r="C97" s="2"/>
      <c r="D97" s="2"/>
      <c r="E97" s="29"/>
      <c r="F97" s="29"/>
      <c r="G97" s="36" t="b">
        <v>0</v>
      </c>
      <c r="H97" s="29" t="s">
        <v>11</v>
      </c>
      <c r="I97" s="2"/>
      <c r="J97" s="2"/>
      <c r="K97" s="25"/>
    </row>
    <row r="98" spans="1:11" x14ac:dyDescent="0.3">
      <c r="A98" s="2"/>
      <c r="B98" s="2"/>
      <c r="C98" s="2"/>
      <c r="D98" s="2"/>
      <c r="E98" s="2"/>
      <c r="F98" s="2"/>
      <c r="G98" s="2"/>
      <c r="H98" s="2"/>
      <c r="I98" s="2"/>
      <c r="J98" s="2"/>
      <c r="K98" s="25">
        <f>COUNTIF(G92:G97,"WAHR")</f>
        <v>0</v>
      </c>
    </row>
    <row r="99" spans="1:11" x14ac:dyDescent="0.3">
      <c r="A99" s="2" t="s">
        <v>93</v>
      </c>
      <c r="B99" s="2"/>
      <c r="C99" s="2"/>
      <c r="D99" s="2"/>
      <c r="E99" s="2"/>
      <c r="F99" s="2"/>
      <c r="G99" s="2" t="s">
        <v>94</v>
      </c>
      <c r="I99" s="2">
        <f>SUM(K70:K98)</f>
        <v>0</v>
      </c>
    </row>
    <row r="100" spans="1:11" x14ac:dyDescent="0.3">
      <c r="A100" s="2"/>
      <c r="B100" s="2"/>
      <c r="C100" s="2"/>
      <c r="D100" s="2"/>
      <c r="E100" s="2"/>
      <c r="F100" s="2"/>
      <c r="G100" s="37" t="s">
        <v>95</v>
      </c>
      <c r="H100" s="38"/>
      <c r="I100" s="37">
        <f>L69+(I99*6)</f>
        <v>1</v>
      </c>
      <c r="J100" s="2"/>
      <c r="K100" s="2"/>
    </row>
    <row r="101" spans="1:11" x14ac:dyDescent="0.3">
      <c r="A101" s="2"/>
      <c r="B101" s="2"/>
      <c r="C101" s="2"/>
      <c r="D101" s="2"/>
      <c r="E101" s="2"/>
      <c r="F101" s="2"/>
    </row>
  </sheetData>
  <sheetProtection algorithmName="SHA-512" hashValue="KDraVNIjUV14oGUEAJacsysVMlVgcijhhyXjukrjt8JHyCWLNUbUGUvtTW9g1sKgoOlbW/cd6DGNsPwovNDVpA==" saltValue="YPFpfshRqcvM+xpbRT/XAw==" spinCount="100000" sheet="1" objects="1" scenarios="1" selectLockedCells="1"/>
  <mergeCells count="3">
    <mergeCell ref="D15:F15"/>
    <mergeCell ref="D17:F17"/>
    <mergeCell ref="C21:D21"/>
  </mergeCells>
  <pageMargins left="0.7" right="0.7" top="0.78740157499999996" bottom="0.78740157499999996" header="0.3" footer="0.3"/>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106680</xdr:colOff>
                    <xdr:row>18</xdr:row>
                    <xdr:rowOff>0</xdr:rowOff>
                  </from>
                  <to>
                    <xdr:col>6</xdr:col>
                    <xdr:colOff>533400</xdr:colOff>
                    <xdr:row>19</xdr:row>
                    <xdr:rowOff>22860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7</xdr:col>
                    <xdr:colOff>266700</xdr:colOff>
                    <xdr:row>25</xdr:row>
                    <xdr:rowOff>152400</xdr:rowOff>
                  </from>
                  <to>
                    <xdr:col>9</xdr:col>
                    <xdr:colOff>60960</xdr:colOff>
                    <xdr:row>27</xdr:row>
                    <xdr:rowOff>38100</xdr:rowOff>
                  </to>
                </anchor>
              </controlPr>
            </control>
          </mc:Choice>
        </mc:AlternateContent>
        <mc:AlternateContent xmlns:mc="http://schemas.openxmlformats.org/markup-compatibility/2006">
          <mc:Choice Requires="x14">
            <control shapeId="1030" r:id="rId6" name="Check Box 6">
              <controlPr defaultSize="0" autoFill="0" autoLine="0" autoPict="0">
                <anchor moveWithCells="1">
                  <from>
                    <xdr:col>5</xdr:col>
                    <xdr:colOff>30480</xdr:colOff>
                    <xdr:row>29</xdr:row>
                    <xdr:rowOff>182880</xdr:rowOff>
                  </from>
                  <to>
                    <xdr:col>7</xdr:col>
                    <xdr:colOff>182880</xdr:colOff>
                    <xdr:row>31</xdr:row>
                    <xdr:rowOff>7620</xdr:rowOff>
                  </to>
                </anchor>
              </controlPr>
            </control>
          </mc:Choice>
        </mc:AlternateContent>
        <mc:AlternateContent xmlns:mc="http://schemas.openxmlformats.org/markup-compatibility/2006">
          <mc:Choice Requires="x14">
            <control shapeId="1031" r:id="rId7" name="Check Box 7">
              <controlPr defaultSize="0" autoFill="0" autoLine="0" autoPict="0">
                <anchor moveWithCells="1">
                  <from>
                    <xdr:col>9</xdr:col>
                    <xdr:colOff>106680</xdr:colOff>
                    <xdr:row>30</xdr:row>
                    <xdr:rowOff>0</xdr:rowOff>
                  </from>
                  <to>
                    <xdr:col>11</xdr:col>
                    <xdr:colOff>76200</xdr:colOff>
                    <xdr:row>31</xdr:row>
                    <xdr:rowOff>22860</xdr:rowOff>
                  </to>
                </anchor>
              </controlPr>
            </control>
          </mc:Choice>
        </mc:AlternateContent>
        <mc:AlternateContent xmlns:mc="http://schemas.openxmlformats.org/markup-compatibility/2006">
          <mc:Choice Requires="x14">
            <control shapeId="1044" r:id="rId8" name="Check Box 20">
              <controlPr locked="0" defaultSize="0" autoFill="0" autoLine="0" autoPict="0">
                <anchor moveWithCells="1">
                  <from>
                    <xdr:col>3</xdr:col>
                    <xdr:colOff>754380</xdr:colOff>
                    <xdr:row>50</xdr:row>
                    <xdr:rowOff>0</xdr:rowOff>
                  </from>
                  <to>
                    <xdr:col>6</xdr:col>
                    <xdr:colOff>480060</xdr:colOff>
                    <xdr:row>51</xdr:row>
                    <xdr:rowOff>22860</xdr:rowOff>
                  </to>
                </anchor>
              </controlPr>
            </control>
          </mc:Choice>
        </mc:AlternateContent>
        <mc:AlternateContent xmlns:mc="http://schemas.openxmlformats.org/markup-compatibility/2006">
          <mc:Choice Requires="x14">
            <control shapeId="1045" r:id="rId9" name="Check Box 21">
              <controlPr locked="0" defaultSize="0" autoFill="0" autoLine="0" autoPict="0">
                <anchor moveWithCells="1">
                  <from>
                    <xdr:col>3</xdr:col>
                    <xdr:colOff>754380</xdr:colOff>
                    <xdr:row>50</xdr:row>
                    <xdr:rowOff>182880</xdr:rowOff>
                  </from>
                  <to>
                    <xdr:col>6</xdr:col>
                    <xdr:colOff>480060</xdr:colOff>
                    <xdr:row>52</xdr:row>
                    <xdr:rowOff>7620</xdr:rowOff>
                  </to>
                </anchor>
              </controlPr>
            </control>
          </mc:Choice>
        </mc:AlternateContent>
        <mc:AlternateContent xmlns:mc="http://schemas.openxmlformats.org/markup-compatibility/2006">
          <mc:Choice Requires="x14">
            <control shapeId="1046" r:id="rId10" name="Check Box 22">
              <controlPr locked="0" defaultSize="0" autoFill="0" autoLine="0" autoPict="0">
                <anchor moveWithCells="1">
                  <from>
                    <xdr:col>4</xdr:col>
                    <xdr:colOff>0</xdr:colOff>
                    <xdr:row>52</xdr:row>
                    <xdr:rowOff>0</xdr:rowOff>
                  </from>
                  <to>
                    <xdr:col>6</xdr:col>
                    <xdr:colOff>487680</xdr:colOff>
                    <xdr:row>53</xdr:row>
                    <xdr:rowOff>22860</xdr:rowOff>
                  </to>
                </anchor>
              </controlPr>
            </control>
          </mc:Choice>
        </mc:AlternateContent>
        <mc:AlternateContent xmlns:mc="http://schemas.openxmlformats.org/markup-compatibility/2006">
          <mc:Choice Requires="x14">
            <control shapeId="1047" r:id="rId11" name="Check Box 23">
              <controlPr locked="0" defaultSize="0" autoFill="0" autoLine="0" autoPict="0">
                <anchor moveWithCells="1">
                  <from>
                    <xdr:col>4</xdr:col>
                    <xdr:colOff>7620</xdr:colOff>
                    <xdr:row>52</xdr:row>
                    <xdr:rowOff>182880</xdr:rowOff>
                  </from>
                  <to>
                    <xdr:col>6</xdr:col>
                    <xdr:colOff>495300</xdr:colOff>
                    <xdr:row>54</xdr:row>
                    <xdr:rowOff>7620</xdr:rowOff>
                  </to>
                </anchor>
              </controlPr>
            </control>
          </mc:Choice>
        </mc:AlternateContent>
        <mc:AlternateContent xmlns:mc="http://schemas.openxmlformats.org/markup-compatibility/2006">
          <mc:Choice Requires="x14">
            <control shapeId="1048" r:id="rId12" name="Check Box 24">
              <controlPr locked="0" defaultSize="0" autoFill="0" autoLine="0" autoPict="0">
                <anchor moveWithCells="1">
                  <from>
                    <xdr:col>4</xdr:col>
                    <xdr:colOff>7620</xdr:colOff>
                    <xdr:row>53</xdr:row>
                    <xdr:rowOff>182880</xdr:rowOff>
                  </from>
                  <to>
                    <xdr:col>6</xdr:col>
                    <xdr:colOff>495300</xdr:colOff>
                    <xdr:row>55</xdr:row>
                    <xdr:rowOff>7620</xdr:rowOff>
                  </to>
                </anchor>
              </controlPr>
            </control>
          </mc:Choice>
        </mc:AlternateContent>
        <mc:AlternateContent xmlns:mc="http://schemas.openxmlformats.org/markup-compatibility/2006">
          <mc:Choice Requires="x14">
            <control shapeId="1049" r:id="rId13" name="Check Box 25">
              <controlPr locked="0" defaultSize="0" autoFill="0" autoLine="0" autoPict="0">
                <anchor moveWithCells="1">
                  <from>
                    <xdr:col>4</xdr:col>
                    <xdr:colOff>7620</xdr:colOff>
                    <xdr:row>55</xdr:row>
                    <xdr:rowOff>7620</xdr:rowOff>
                  </from>
                  <to>
                    <xdr:col>6</xdr:col>
                    <xdr:colOff>495300</xdr:colOff>
                    <xdr:row>56</xdr:row>
                    <xdr:rowOff>30480</xdr:rowOff>
                  </to>
                </anchor>
              </controlPr>
            </control>
          </mc:Choice>
        </mc:AlternateContent>
        <mc:AlternateContent xmlns:mc="http://schemas.openxmlformats.org/markup-compatibility/2006">
          <mc:Choice Requires="x14">
            <control shapeId="1050" r:id="rId14" name="Check Box 26">
              <controlPr locked="0" defaultSize="0" autoFill="0" autoLine="0" autoPict="0">
                <anchor moveWithCells="1">
                  <from>
                    <xdr:col>4</xdr:col>
                    <xdr:colOff>7620</xdr:colOff>
                    <xdr:row>56</xdr:row>
                    <xdr:rowOff>0</xdr:rowOff>
                  </from>
                  <to>
                    <xdr:col>6</xdr:col>
                    <xdr:colOff>495300</xdr:colOff>
                    <xdr:row>57</xdr:row>
                    <xdr:rowOff>22860</xdr:rowOff>
                  </to>
                </anchor>
              </controlPr>
            </control>
          </mc:Choice>
        </mc:AlternateContent>
        <mc:AlternateContent xmlns:mc="http://schemas.openxmlformats.org/markup-compatibility/2006">
          <mc:Choice Requires="x14">
            <control shapeId="1051" r:id="rId15" name="Check Box 27">
              <controlPr locked="0" defaultSize="0" autoFill="0" autoLine="0" autoPict="0">
                <anchor moveWithCells="1">
                  <from>
                    <xdr:col>4</xdr:col>
                    <xdr:colOff>7620</xdr:colOff>
                    <xdr:row>57</xdr:row>
                    <xdr:rowOff>7620</xdr:rowOff>
                  </from>
                  <to>
                    <xdr:col>6</xdr:col>
                    <xdr:colOff>495300</xdr:colOff>
                    <xdr:row>58</xdr:row>
                    <xdr:rowOff>30480</xdr:rowOff>
                  </to>
                </anchor>
              </controlPr>
            </control>
          </mc:Choice>
        </mc:AlternateContent>
        <mc:AlternateContent xmlns:mc="http://schemas.openxmlformats.org/markup-compatibility/2006">
          <mc:Choice Requires="x14">
            <control shapeId="1052" r:id="rId16" name="Check Box 28">
              <controlPr locked="0" defaultSize="0" autoFill="0" autoLine="0" autoPict="0">
                <anchor moveWithCells="1">
                  <from>
                    <xdr:col>4</xdr:col>
                    <xdr:colOff>0</xdr:colOff>
                    <xdr:row>58</xdr:row>
                    <xdr:rowOff>0</xdr:rowOff>
                  </from>
                  <to>
                    <xdr:col>6</xdr:col>
                    <xdr:colOff>487680</xdr:colOff>
                    <xdr:row>59</xdr:row>
                    <xdr:rowOff>22860</xdr:rowOff>
                  </to>
                </anchor>
              </controlPr>
            </control>
          </mc:Choice>
        </mc:AlternateContent>
        <mc:AlternateContent xmlns:mc="http://schemas.openxmlformats.org/markup-compatibility/2006">
          <mc:Choice Requires="x14">
            <control shapeId="1053" r:id="rId17" name="Check Box 29">
              <controlPr locked="0" defaultSize="0" autoFill="0" autoLine="0" autoPict="0">
                <anchor moveWithCells="1">
                  <from>
                    <xdr:col>3</xdr:col>
                    <xdr:colOff>762000</xdr:colOff>
                    <xdr:row>59</xdr:row>
                    <xdr:rowOff>0</xdr:rowOff>
                  </from>
                  <to>
                    <xdr:col>6</xdr:col>
                    <xdr:colOff>487680</xdr:colOff>
                    <xdr:row>60</xdr:row>
                    <xdr:rowOff>22860</xdr:rowOff>
                  </to>
                </anchor>
              </controlPr>
            </control>
          </mc:Choice>
        </mc:AlternateContent>
        <mc:AlternateContent xmlns:mc="http://schemas.openxmlformats.org/markup-compatibility/2006">
          <mc:Choice Requires="x14">
            <control shapeId="1054" r:id="rId18" name="Check Box 30">
              <controlPr locked="0" defaultSize="0" autoFill="0" autoLine="0" autoPict="0">
                <anchor moveWithCells="1">
                  <from>
                    <xdr:col>3</xdr:col>
                    <xdr:colOff>762000</xdr:colOff>
                    <xdr:row>59</xdr:row>
                    <xdr:rowOff>182880</xdr:rowOff>
                  </from>
                  <to>
                    <xdr:col>6</xdr:col>
                    <xdr:colOff>487680</xdr:colOff>
                    <xdr:row>61</xdr:row>
                    <xdr:rowOff>7620</xdr:rowOff>
                  </to>
                </anchor>
              </controlPr>
            </control>
          </mc:Choice>
        </mc:AlternateContent>
        <mc:AlternateContent xmlns:mc="http://schemas.openxmlformats.org/markup-compatibility/2006">
          <mc:Choice Requires="x14">
            <control shapeId="1055" r:id="rId19" name="Check Box 31">
              <controlPr locked="0" defaultSize="0" autoFill="0" autoLine="0" autoPict="0">
                <anchor moveWithCells="1">
                  <from>
                    <xdr:col>3</xdr:col>
                    <xdr:colOff>754380</xdr:colOff>
                    <xdr:row>60</xdr:row>
                    <xdr:rowOff>182880</xdr:rowOff>
                  </from>
                  <to>
                    <xdr:col>6</xdr:col>
                    <xdr:colOff>480060</xdr:colOff>
                    <xdr:row>62</xdr:row>
                    <xdr:rowOff>7620</xdr:rowOff>
                  </to>
                </anchor>
              </controlPr>
            </control>
          </mc:Choice>
        </mc:AlternateContent>
        <mc:AlternateContent xmlns:mc="http://schemas.openxmlformats.org/markup-compatibility/2006">
          <mc:Choice Requires="x14">
            <control shapeId="1056" r:id="rId20" name="Check Box 32">
              <controlPr locked="0" defaultSize="0" autoFill="0" autoLine="0" autoPict="0">
                <anchor moveWithCells="1">
                  <from>
                    <xdr:col>7</xdr:col>
                    <xdr:colOff>7620</xdr:colOff>
                    <xdr:row>49</xdr:row>
                    <xdr:rowOff>182880</xdr:rowOff>
                  </from>
                  <to>
                    <xdr:col>9</xdr:col>
                    <xdr:colOff>579120</xdr:colOff>
                    <xdr:row>51</xdr:row>
                    <xdr:rowOff>7620</xdr:rowOff>
                  </to>
                </anchor>
              </controlPr>
            </control>
          </mc:Choice>
        </mc:AlternateContent>
        <mc:AlternateContent xmlns:mc="http://schemas.openxmlformats.org/markup-compatibility/2006">
          <mc:Choice Requires="x14">
            <control shapeId="1057" r:id="rId21" name="Check Box 33">
              <controlPr locked="0" defaultSize="0" autoFill="0" autoLine="0" autoPict="0">
                <anchor moveWithCells="1">
                  <from>
                    <xdr:col>7</xdr:col>
                    <xdr:colOff>7620</xdr:colOff>
                    <xdr:row>50</xdr:row>
                    <xdr:rowOff>182880</xdr:rowOff>
                  </from>
                  <to>
                    <xdr:col>9</xdr:col>
                    <xdr:colOff>579120</xdr:colOff>
                    <xdr:row>52</xdr:row>
                    <xdr:rowOff>7620</xdr:rowOff>
                  </to>
                </anchor>
              </controlPr>
            </control>
          </mc:Choice>
        </mc:AlternateContent>
        <mc:AlternateContent xmlns:mc="http://schemas.openxmlformats.org/markup-compatibility/2006">
          <mc:Choice Requires="x14">
            <control shapeId="1058" r:id="rId22" name="Check Box 34">
              <controlPr locked="0" defaultSize="0" autoFill="0" autoLine="0" autoPict="0">
                <anchor moveWithCells="1">
                  <from>
                    <xdr:col>7</xdr:col>
                    <xdr:colOff>0</xdr:colOff>
                    <xdr:row>52</xdr:row>
                    <xdr:rowOff>0</xdr:rowOff>
                  </from>
                  <to>
                    <xdr:col>9</xdr:col>
                    <xdr:colOff>571500</xdr:colOff>
                    <xdr:row>53</xdr:row>
                    <xdr:rowOff>22860</xdr:rowOff>
                  </to>
                </anchor>
              </controlPr>
            </control>
          </mc:Choice>
        </mc:AlternateContent>
        <mc:AlternateContent xmlns:mc="http://schemas.openxmlformats.org/markup-compatibility/2006">
          <mc:Choice Requires="x14">
            <control shapeId="1059" r:id="rId23" name="Check Box 35">
              <controlPr locked="0" defaultSize="0" autoFill="0" autoLine="0" autoPict="0">
                <anchor moveWithCells="1">
                  <from>
                    <xdr:col>7</xdr:col>
                    <xdr:colOff>0</xdr:colOff>
                    <xdr:row>52</xdr:row>
                    <xdr:rowOff>175260</xdr:rowOff>
                  </from>
                  <to>
                    <xdr:col>9</xdr:col>
                    <xdr:colOff>571500</xdr:colOff>
                    <xdr:row>54</xdr:row>
                    <xdr:rowOff>0</xdr:rowOff>
                  </to>
                </anchor>
              </controlPr>
            </control>
          </mc:Choice>
        </mc:AlternateContent>
        <mc:AlternateContent xmlns:mc="http://schemas.openxmlformats.org/markup-compatibility/2006">
          <mc:Choice Requires="x14">
            <control shapeId="1060" r:id="rId24" name="Check Box 36">
              <controlPr locked="0" defaultSize="0" autoFill="0" autoLine="0" autoPict="0">
                <anchor moveWithCells="1">
                  <from>
                    <xdr:col>6</xdr:col>
                    <xdr:colOff>754380</xdr:colOff>
                    <xdr:row>53</xdr:row>
                    <xdr:rowOff>182880</xdr:rowOff>
                  </from>
                  <to>
                    <xdr:col>9</xdr:col>
                    <xdr:colOff>571500</xdr:colOff>
                    <xdr:row>55</xdr:row>
                    <xdr:rowOff>7620</xdr:rowOff>
                  </to>
                </anchor>
              </controlPr>
            </control>
          </mc:Choice>
        </mc:AlternateContent>
        <mc:AlternateContent xmlns:mc="http://schemas.openxmlformats.org/markup-compatibility/2006">
          <mc:Choice Requires="x14">
            <control shapeId="1061" r:id="rId25" name="Check Box 37">
              <controlPr locked="0" defaultSize="0" autoFill="0" autoLine="0" autoPict="0">
                <anchor moveWithCells="1">
                  <from>
                    <xdr:col>6</xdr:col>
                    <xdr:colOff>754380</xdr:colOff>
                    <xdr:row>55</xdr:row>
                    <xdr:rowOff>0</xdr:rowOff>
                  </from>
                  <to>
                    <xdr:col>9</xdr:col>
                    <xdr:colOff>571500</xdr:colOff>
                    <xdr:row>56</xdr:row>
                    <xdr:rowOff>22860</xdr:rowOff>
                  </to>
                </anchor>
              </controlPr>
            </control>
          </mc:Choice>
        </mc:AlternateContent>
        <mc:AlternateContent xmlns:mc="http://schemas.openxmlformats.org/markup-compatibility/2006">
          <mc:Choice Requires="x14">
            <control shapeId="1062" r:id="rId26" name="Check Box 38">
              <controlPr locked="0" defaultSize="0" autoFill="0" autoLine="0" autoPict="0">
                <anchor moveWithCells="1">
                  <from>
                    <xdr:col>6</xdr:col>
                    <xdr:colOff>746760</xdr:colOff>
                    <xdr:row>56</xdr:row>
                    <xdr:rowOff>0</xdr:rowOff>
                  </from>
                  <to>
                    <xdr:col>9</xdr:col>
                    <xdr:colOff>571500</xdr:colOff>
                    <xdr:row>57</xdr:row>
                    <xdr:rowOff>22860</xdr:rowOff>
                  </to>
                </anchor>
              </controlPr>
            </control>
          </mc:Choice>
        </mc:AlternateContent>
        <mc:AlternateContent xmlns:mc="http://schemas.openxmlformats.org/markup-compatibility/2006">
          <mc:Choice Requires="x14">
            <control shapeId="1063" r:id="rId27" name="Check Box 39">
              <controlPr locked="0" defaultSize="0" autoFill="0" autoLine="0" autoPict="0">
                <anchor moveWithCells="1">
                  <from>
                    <xdr:col>6</xdr:col>
                    <xdr:colOff>754380</xdr:colOff>
                    <xdr:row>56</xdr:row>
                    <xdr:rowOff>182880</xdr:rowOff>
                  </from>
                  <to>
                    <xdr:col>9</xdr:col>
                    <xdr:colOff>571500</xdr:colOff>
                    <xdr:row>58</xdr:row>
                    <xdr:rowOff>7620</xdr:rowOff>
                  </to>
                </anchor>
              </controlPr>
            </control>
          </mc:Choice>
        </mc:AlternateContent>
        <mc:AlternateContent xmlns:mc="http://schemas.openxmlformats.org/markup-compatibility/2006">
          <mc:Choice Requires="x14">
            <control shapeId="1064" r:id="rId28" name="Check Box 40">
              <controlPr locked="0" defaultSize="0" autoFill="0" autoLine="0" autoPict="0">
                <anchor moveWithCells="1">
                  <from>
                    <xdr:col>6</xdr:col>
                    <xdr:colOff>754380</xdr:colOff>
                    <xdr:row>57</xdr:row>
                    <xdr:rowOff>182880</xdr:rowOff>
                  </from>
                  <to>
                    <xdr:col>9</xdr:col>
                    <xdr:colOff>571500</xdr:colOff>
                    <xdr:row>59</xdr:row>
                    <xdr:rowOff>7620</xdr:rowOff>
                  </to>
                </anchor>
              </controlPr>
            </control>
          </mc:Choice>
        </mc:AlternateContent>
        <mc:AlternateContent xmlns:mc="http://schemas.openxmlformats.org/markup-compatibility/2006">
          <mc:Choice Requires="x14">
            <control shapeId="1065" r:id="rId29" name="Check Box 41">
              <controlPr locked="0" defaultSize="0" autoFill="0" autoLine="0" autoPict="0">
                <anchor moveWithCells="1">
                  <from>
                    <xdr:col>6</xdr:col>
                    <xdr:colOff>754380</xdr:colOff>
                    <xdr:row>59</xdr:row>
                    <xdr:rowOff>7620</xdr:rowOff>
                  </from>
                  <to>
                    <xdr:col>9</xdr:col>
                    <xdr:colOff>571500</xdr:colOff>
                    <xdr:row>60</xdr:row>
                    <xdr:rowOff>30480</xdr:rowOff>
                  </to>
                </anchor>
              </controlPr>
            </control>
          </mc:Choice>
        </mc:AlternateContent>
        <mc:AlternateContent xmlns:mc="http://schemas.openxmlformats.org/markup-compatibility/2006">
          <mc:Choice Requires="x14">
            <control shapeId="1066" r:id="rId30" name="Check Box 42">
              <controlPr defaultSize="0" autoFill="0" autoLine="0" autoPict="0">
                <anchor moveWithCells="1">
                  <from>
                    <xdr:col>7</xdr:col>
                    <xdr:colOff>0</xdr:colOff>
                    <xdr:row>60</xdr:row>
                    <xdr:rowOff>7620</xdr:rowOff>
                  </from>
                  <to>
                    <xdr:col>7</xdr:col>
                    <xdr:colOff>289560</xdr:colOff>
                    <xdr:row>61</xdr:row>
                    <xdr:rowOff>30480</xdr:rowOff>
                  </to>
                </anchor>
              </controlPr>
            </control>
          </mc:Choice>
        </mc:AlternateContent>
        <mc:AlternateContent xmlns:mc="http://schemas.openxmlformats.org/markup-compatibility/2006">
          <mc:Choice Requires="x14">
            <control shapeId="1089" r:id="rId31" name="Check Box 65">
              <controlPr locked="0" defaultSize="0" autoFill="0" autoLine="0" autoPict="0">
                <anchor moveWithCells="1">
                  <from>
                    <xdr:col>7</xdr:col>
                    <xdr:colOff>0</xdr:colOff>
                    <xdr:row>68</xdr:row>
                    <xdr:rowOff>0</xdr:rowOff>
                  </from>
                  <to>
                    <xdr:col>9</xdr:col>
                    <xdr:colOff>487680</xdr:colOff>
                    <xdr:row>69</xdr:row>
                    <xdr:rowOff>22860</xdr:rowOff>
                  </to>
                </anchor>
              </controlPr>
            </control>
          </mc:Choice>
        </mc:AlternateContent>
        <mc:AlternateContent xmlns:mc="http://schemas.openxmlformats.org/markup-compatibility/2006">
          <mc:Choice Requires="x14">
            <control shapeId="1093" r:id="rId32" name="Check Box 69">
              <controlPr locked="0" defaultSize="0" autoFill="0" autoLine="0" autoPict="0">
                <anchor moveWithCells="1">
                  <from>
                    <xdr:col>4</xdr:col>
                    <xdr:colOff>373380</xdr:colOff>
                    <xdr:row>75</xdr:row>
                    <xdr:rowOff>0</xdr:rowOff>
                  </from>
                  <to>
                    <xdr:col>7</xdr:col>
                    <xdr:colOff>106680</xdr:colOff>
                    <xdr:row>76</xdr:row>
                    <xdr:rowOff>22860</xdr:rowOff>
                  </to>
                </anchor>
              </controlPr>
            </control>
          </mc:Choice>
        </mc:AlternateContent>
        <mc:AlternateContent xmlns:mc="http://schemas.openxmlformats.org/markup-compatibility/2006">
          <mc:Choice Requires="x14">
            <control shapeId="1094" r:id="rId33" name="Check Box 70">
              <controlPr locked="0" defaultSize="0" autoFill="0" autoLine="0" autoPict="0">
                <anchor moveWithCells="1">
                  <from>
                    <xdr:col>4</xdr:col>
                    <xdr:colOff>381000</xdr:colOff>
                    <xdr:row>75</xdr:row>
                    <xdr:rowOff>182880</xdr:rowOff>
                  </from>
                  <to>
                    <xdr:col>5</xdr:col>
                    <xdr:colOff>198120</xdr:colOff>
                    <xdr:row>77</xdr:row>
                    <xdr:rowOff>22860</xdr:rowOff>
                  </to>
                </anchor>
              </controlPr>
            </control>
          </mc:Choice>
        </mc:AlternateContent>
        <mc:AlternateContent xmlns:mc="http://schemas.openxmlformats.org/markup-compatibility/2006">
          <mc:Choice Requires="x14">
            <control shapeId="1095" r:id="rId34" name="Check Box 71">
              <controlPr locked="0" defaultSize="0" autoFill="0" autoLine="0" autoPict="0">
                <anchor moveWithCells="1">
                  <from>
                    <xdr:col>7</xdr:col>
                    <xdr:colOff>160020</xdr:colOff>
                    <xdr:row>75</xdr:row>
                    <xdr:rowOff>7620</xdr:rowOff>
                  </from>
                  <to>
                    <xdr:col>9</xdr:col>
                    <xdr:colOff>640080</xdr:colOff>
                    <xdr:row>76</xdr:row>
                    <xdr:rowOff>22860</xdr:rowOff>
                  </to>
                </anchor>
              </controlPr>
            </control>
          </mc:Choice>
        </mc:AlternateContent>
        <mc:AlternateContent xmlns:mc="http://schemas.openxmlformats.org/markup-compatibility/2006">
          <mc:Choice Requires="x14">
            <control shapeId="1096" r:id="rId35" name="Check Box 72">
              <controlPr locked="0" defaultSize="0" autoFill="0" autoLine="0" autoPict="0">
                <anchor moveWithCells="1">
                  <from>
                    <xdr:col>7</xdr:col>
                    <xdr:colOff>175260</xdr:colOff>
                    <xdr:row>76</xdr:row>
                    <xdr:rowOff>0</xdr:rowOff>
                  </from>
                  <to>
                    <xdr:col>8</xdr:col>
                    <xdr:colOff>190500</xdr:colOff>
                    <xdr:row>77</xdr:row>
                    <xdr:rowOff>22860</xdr:rowOff>
                  </to>
                </anchor>
              </controlPr>
            </control>
          </mc:Choice>
        </mc:AlternateContent>
        <mc:AlternateContent xmlns:mc="http://schemas.openxmlformats.org/markup-compatibility/2006">
          <mc:Choice Requires="x14">
            <control shapeId="1097" r:id="rId36" name="Check Box 73">
              <controlPr locked="0" defaultSize="0" autoFill="0" autoLine="0" autoPict="0">
                <anchor moveWithCells="1">
                  <from>
                    <xdr:col>7</xdr:col>
                    <xdr:colOff>198120</xdr:colOff>
                    <xdr:row>77</xdr:row>
                    <xdr:rowOff>182880</xdr:rowOff>
                  </from>
                  <to>
                    <xdr:col>9</xdr:col>
                    <xdr:colOff>190500</xdr:colOff>
                    <xdr:row>79</xdr:row>
                    <xdr:rowOff>7620</xdr:rowOff>
                  </to>
                </anchor>
              </controlPr>
            </control>
          </mc:Choice>
        </mc:AlternateContent>
        <mc:AlternateContent xmlns:mc="http://schemas.openxmlformats.org/markup-compatibility/2006">
          <mc:Choice Requires="x14">
            <control shapeId="1098" r:id="rId37" name="Check Box 74">
              <controlPr locked="0" defaultSize="0" autoFill="0" autoLine="0" autoPict="0">
                <anchor moveWithCells="1">
                  <from>
                    <xdr:col>7</xdr:col>
                    <xdr:colOff>198120</xdr:colOff>
                    <xdr:row>78</xdr:row>
                    <xdr:rowOff>182880</xdr:rowOff>
                  </from>
                  <to>
                    <xdr:col>9</xdr:col>
                    <xdr:colOff>114300</xdr:colOff>
                    <xdr:row>80</xdr:row>
                    <xdr:rowOff>7620</xdr:rowOff>
                  </to>
                </anchor>
              </controlPr>
            </control>
          </mc:Choice>
        </mc:AlternateContent>
        <mc:AlternateContent xmlns:mc="http://schemas.openxmlformats.org/markup-compatibility/2006">
          <mc:Choice Requires="x14">
            <control shapeId="1101" r:id="rId38" name="Check Box 77">
              <controlPr locked="0" defaultSize="0" autoFill="0" autoLine="0" autoPict="0">
                <anchor moveWithCells="1">
                  <from>
                    <xdr:col>4</xdr:col>
                    <xdr:colOff>0</xdr:colOff>
                    <xdr:row>77</xdr:row>
                    <xdr:rowOff>175260</xdr:rowOff>
                  </from>
                  <to>
                    <xdr:col>6</xdr:col>
                    <xdr:colOff>403860</xdr:colOff>
                    <xdr:row>79</xdr:row>
                    <xdr:rowOff>0</xdr:rowOff>
                  </to>
                </anchor>
              </controlPr>
            </control>
          </mc:Choice>
        </mc:AlternateContent>
        <mc:AlternateContent xmlns:mc="http://schemas.openxmlformats.org/markup-compatibility/2006">
          <mc:Choice Requires="x14">
            <control shapeId="1102" r:id="rId39" name="Check Box 78">
              <controlPr locked="0" defaultSize="0" autoFill="0" autoLine="0" autoPict="0">
                <anchor moveWithCells="1">
                  <from>
                    <xdr:col>4</xdr:col>
                    <xdr:colOff>0</xdr:colOff>
                    <xdr:row>78</xdr:row>
                    <xdr:rowOff>175260</xdr:rowOff>
                  </from>
                  <to>
                    <xdr:col>5</xdr:col>
                    <xdr:colOff>152400</xdr:colOff>
                    <xdr:row>79</xdr:row>
                    <xdr:rowOff>182880</xdr:rowOff>
                  </to>
                </anchor>
              </controlPr>
            </control>
          </mc:Choice>
        </mc:AlternateContent>
        <mc:AlternateContent xmlns:mc="http://schemas.openxmlformats.org/markup-compatibility/2006">
          <mc:Choice Requires="x14">
            <control shapeId="1103" r:id="rId40" name="Check Box 79">
              <controlPr locked="0" defaultSize="0" autoFill="0" autoLine="0" autoPict="0">
                <anchor moveWithCells="1">
                  <from>
                    <xdr:col>5</xdr:col>
                    <xdr:colOff>0</xdr:colOff>
                    <xdr:row>81</xdr:row>
                    <xdr:rowOff>0</xdr:rowOff>
                  </from>
                  <to>
                    <xdr:col>6</xdr:col>
                    <xdr:colOff>198120</xdr:colOff>
                    <xdr:row>82</xdr:row>
                    <xdr:rowOff>22860</xdr:rowOff>
                  </to>
                </anchor>
              </controlPr>
            </control>
          </mc:Choice>
        </mc:AlternateContent>
        <mc:AlternateContent xmlns:mc="http://schemas.openxmlformats.org/markup-compatibility/2006">
          <mc:Choice Requires="x14">
            <control shapeId="1104" r:id="rId41" name="Check Box 80">
              <controlPr locked="0" defaultSize="0" autoFill="0" autoLine="0" autoPict="0">
                <anchor moveWithCells="1">
                  <from>
                    <xdr:col>8</xdr:col>
                    <xdr:colOff>0</xdr:colOff>
                    <xdr:row>81</xdr:row>
                    <xdr:rowOff>7620</xdr:rowOff>
                  </from>
                  <to>
                    <xdr:col>10</xdr:col>
                    <xdr:colOff>68580</xdr:colOff>
                    <xdr:row>82</xdr:row>
                    <xdr:rowOff>30480</xdr:rowOff>
                  </to>
                </anchor>
              </controlPr>
            </control>
          </mc:Choice>
        </mc:AlternateContent>
        <mc:AlternateContent xmlns:mc="http://schemas.openxmlformats.org/markup-compatibility/2006">
          <mc:Choice Requires="x14">
            <control shapeId="1105" r:id="rId42" name="Check Box 81">
              <controlPr locked="0" defaultSize="0" autoFill="0" autoLine="0" autoPict="0">
                <anchor moveWithCells="1">
                  <from>
                    <xdr:col>5</xdr:col>
                    <xdr:colOff>0</xdr:colOff>
                    <xdr:row>84</xdr:row>
                    <xdr:rowOff>7620</xdr:rowOff>
                  </from>
                  <to>
                    <xdr:col>6</xdr:col>
                    <xdr:colOff>190500</xdr:colOff>
                    <xdr:row>85</xdr:row>
                    <xdr:rowOff>30480</xdr:rowOff>
                  </to>
                </anchor>
              </controlPr>
            </control>
          </mc:Choice>
        </mc:AlternateContent>
        <mc:AlternateContent xmlns:mc="http://schemas.openxmlformats.org/markup-compatibility/2006">
          <mc:Choice Requires="x14">
            <control shapeId="1106" r:id="rId43" name="Check Box 82">
              <controlPr locked="0" defaultSize="0" autoFill="0" autoLine="0" autoPict="0">
                <anchor moveWithCells="1">
                  <from>
                    <xdr:col>7</xdr:col>
                    <xdr:colOff>754380</xdr:colOff>
                    <xdr:row>83</xdr:row>
                    <xdr:rowOff>175260</xdr:rowOff>
                  </from>
                  <to>
                    <xdr:col>9</xdr:col>
                    <xdr:colOff>22860</xdr:colOff>
                    <xdr:row>85</xdr:row>
                    <xdr:rowOff>7620</xdr:rowOff>
                  </to>
                </anchor>
              </controlPr>
            </control>
          </mc:Choice>
        </mc:AlternateContent>
        <mc:AlternateContent xmlns:mc="http://schemas.openxmlformats.org/markup-compatibility/2006">
          <mc:Choice Requires="x14">
            <control shapeId="1107" r:id="rId44" name="Check Box 83">
              <controlPr locked="0" defaultSize="0" autoFill="0" autoLine="0" autoPict="0">
                <anchor moveWithCells="1">
                  <from>
                    <xdr:col>7</xdr:col>
                    <xdr:colOff>754380</xdr:colOff>
                    <xdr:row>87</xdr:row>
                    <xdr:rowOff>0</xdr:rowOff>
                  </from>
                  <to>
                    <xdr:col>10</xdr:col>
                    <xdr:colOff>68580</xdr:colOff>
                    <xdr:row>88</xdr:row>
                    <xdr:rowOff>22860</xdr:rowOff>
                  </to>
                </anchor>
              </controlPr>
            </control>
          </mc:Choice>
        </mc:AlternateContent>
        <mc:AlternateContent xmlns:mc="http://schemas.openxmlformats.org/markup-compatibility/2006">
          <mc:Choice Requires="x14">
            <control shapeId="1108" r:id="rId45" name="Check Box 84">
              <controlPr locked="0" defaultSize="0" autoFill="0" autoLine="0" autoPict="0">
                <anchor moveWithCells="1">
                  <from>
                    <xdr:col>7</xdr:col>
                    <xdr:colOff>754380</xdr:colOff>
                    <xdr:row>87</xdr:row>
                    <xdr:rowOff>182880</xdr:rowOff>
                  </from>
                  <to>
                    <xdr:col>9</xdr:col>
                    <xdr:colOff>220980</xdr:colOff>
                    <xdr:row>89</xdr:row>
                    <xdr:rowOff>22860</xdr:rowOff>
                  </to>
                </anchor>
              </controlPr>
            </control>
          </mc:Choice>
        </mc:AlternateContent>
        <mc:AlternateContent xmlns:mc="http://schemas.openxmlformats.org/markup-compatibility/2006">
          <mc:Choice Requires="x14">
            <control shapeId="1109" r:id="rId46" name="Check Box 85">
              <controlPr locked="0" defaultSize="0" autoFill="0" autoLine="0" autoPict="0">
                <anchor moveWithCells="1">
                  <from>
                    <xdr:col>3</xdr:col>
                    <xdr:colOff>754380</xdr:colOff>
                    <xdr:row>91</xdr:row>
                    <xdr:rowOff>30480</xdr:rowOff>
                  </from>
                  <to>
                    <xdr:col>4</xdr:col>
                    <xdr:colOff>312420</xdr:colOff>
                    <xdr:row>91</xdr:row>
                    <xdr:rowOff>175260</xdr:rowOff>
                  </to>
                </anchor>
              </controlPr>
            </control>
          </mc:Choice>
        </mc:AlternateContent>
        <mc:AlternateContent xmlns:mc="http://schemas.openxmlformats.org/markup-compatibility/2006">
          <mc:Choice Requires="x14">
            <control shapeId="1110" r:id="rId47" name="Check Box 86">
              <controlPr locked="0" defaultSize="0" autoFill="0" autoLine="0" autoPict="0">
                <anchor moveWithCells="1">
                  <from>
                    <xdr:col>4</xdr:col>
                    <xdr:colOff>0</xdr:colOff>
                    <xdr:row>92</xdr:row>
                    <xdr:rowOff>7620</xdr:rowOff>
                  </from>
                  <to>
                    <xdr:col>4</xdr:col>
                    <xdr:colOff>213360</xdr:colOff>
                    <xdr:row>92</xdr:row>
                    <xdr:rowOff>175260</xdr:rowOff>
                  </to>
                </anchor>
              </controlPr>
            </control>
          </mc:Choice>
        </mc:AlternateContent>
        <mc:AlternateContent xmlns:mc="http://schemas.openxmlformats.org/markup-compatibility/2006">
          <mc:Choice Requires="x14">
            <control shapeId="1111" r:id="rId48" name="Check Box 87">
              <controlPr locked="0" defaultSize="0" autoFill="0" autoLine="0" autoPict="0">
                <anchor moveWithCells="1">
                  <from>
                    <xdr:col>4</xdr:col>
                    <xdr:colOff>0</xdr:colOff>
                    <xdr:row>93</xdr:row>
                    <xdr:rowOff>0</xdr:rowOff>
                  </from>
                  <to>
                    <xdr:col>4</xdr:col>
                    <xdr:colOff>213360</xdr:colOff>
                    <xdr:row>94</xdr:row>
                    <xdr:rowOff>22860</xdr:rowOff>
                  </to>
                </anchor>
              </controlPr>
            </control>
          </mc:Choice>
        </mc:AlternateContent>
        <mc:AlternateContent xmlns:mc="http://schemas.openxmlformats.org/markup-compatibility/2006">
          <mc:Choice Requires="x14">
            <control shapeId="1112" r:id="rId49" name="Check Box 88">
              <controlPr locked="0" defaultSize="0" autoFill="0" autoLine="0" autoPict="0">
                <anchor moveWithCells="1">
                  <from>
                    <xdr:col>4</xdr:col>
                    <xdr:colOff>0</xdr:colOff>
                    <xdr:row>93</xdr:row>
                    <xdr:rowOff>182880</xdr:rowOff>
                  </from>
                  <to>
                    <xdr:col>4</xdr:col>
                    <xdr:colOff>220980</xdr:colOff>
                    <xdr:row>95</xdr:row>
                    <xdr:rowOff>22860</xdr:rowOff>
                  </to>
                </anchor>
              </controlPr>
            </control>
          </mc:Choice>
        </mc:AlternateContent>
        <mc:AlternateContent xmlns:mc="http://schemas.openxmlformats.org/markup-compatibility/2006">
          <mc:Choice Requires="x14">
            <control shapeId="1113" r:id="rId50" name="Check Box 89">
              <controlPr locked="0" defaultSize="0" autoFill="0" autoLine="0" autoPict="0">
                <anchor moveWithCells="1">
                  <from>
                    <xdr:col>3</xdr:col>
                    <xdr:colOff>754380</xdr:colOff>
                    <xdr:row>95</xdr:row>
                    <xdr:rowOff>160020</xdr:rowOff>
                  </from>
                  <to>
                    <xdr:col>4</xdr:col>
                    <xdr:colOff>236220</xdr:colOff>
                    <xdr:row>96</xdr:row>
                    <xdr:rowOff>182880</xdr:rowOff>
                  </to>
                </anchor>
              </controlPr>
            </control>
          </mc:Choice>
        </mc:AlternateContent>
        <mc:AlternateContent xmlns:mc="http://schemas.openxmlformats.org/markup-compatibility/2006">
          <mc:Choice Requires="x14">
            <control shapeId="1114" r:id="rId51" name="Check Box 90">
              <controlPr locked="0" defaultSize="0" autoFill="0" autoLine="0" autoPict="0">
                <anchor moveWithCells="1">
                  <from>
                    <xdr:col>8</xdr:col>
                    <xdr:colOff>0</xdr:colOff>
                    <xdr:row>90</xdr:row>
                    <xdr:rowOff>182880</xdr:rowOff>
                  </from>
                  <to>
                    <xdr:col>8</xdr:col>
                    <xdr:colOff>266700</xdr:colOff>
                    <xdr:row>92</xdr:row>
                    <xdr:rowOff>22860</xdr:rowOff>
                  </to>
                </anchor>
              </controlPr>
            </control>
          </mc:Choice>
        </mc:AlternateContent>
        <mc:AlternateContent xmlns:mc="http://schemas.openxmlformats.org/markup-compatibility/2006">
          <mc:Choice Requires="x14">
            <control shapeId="1115" r:id="rId52" name="Check Box 91">
              <controlPr locked="0" defaultSize="0" autoFill="0" autoLine="0" autoPict="0">
                <anchor moveWithCells="1">
                  <from>
                    <xdr:col>8</xdr:col>
                    <xdr:colOff>0</xdr:colOff>
                    <xdr:row>91</xdr:row>
                    <xdr:rowOff>182880</xdr:rowOff>
                  </from>
                  <to>
                    <xdr:col>8</xdr:col>
                    <xdr:colOff>274320</xdr:colOff>
                    <xdr:row>93</xdr:row>
                    <xdr:rowOff>7620</xdr:rowOff>
                  </to>
                </anchor>
              </controlPr>
            </control>
          </mc:Choice>
        </mc:AlternateContent>
        <mc:AlternateContent xmlns:mc="http://schemas.openxmlformats.org/markup-compatibility/2006">
          <mc:Choice Requires="x14">
            <control shapeId="1116" r:id="rId53" name="Check Box 92">
              <controlPr locked="0" defaultSize="0" autoFill="0" autoLine="0" autoPict="0">
                <anchor moveWithCells="1">
                  <from>
                    <xdr:col>7</xdr:col>
                    <xdr:colOff>335280</xdr:colOff>
                    <xdr:row>93</xdr:row>
                    <xdr:rowOff>0</xdr:rowOff>
                  </from>
                  <to>
                    <xdr:col>8</xdr:col>
                    <xdr:colOff>266700</xdr:colOff>
                    <xdr:row>94</xdr:row>
                    <xdr:rowOff>22860</xdr:rowOff>
                  </to>
                </anchor>
              </controlPr>
            </control>
          </mc:Choice>
        </mc:AlternateContent>
        <mc:AlternateContent xmlns:mc="http://schemas.openxmlformats.org/markup-compatibility/2006">
          <mc:Choice Requires="x14">
            <control shapeId="1117" r:id="rId54" name="Check Box 93">
              <controlPr locked="0" defaultSize="0" autoFill="0" autoLine="0" autoPict="0">
                <anchor moveWithCells="1">
                  <from>
                    <xdr:col>8</xdr:col>
                    <xdr:colOff>0</xdr:colOff>
                    <xdr:row>94</xdr:row>
                    <xdr:rowOff>7620</xdr:rowOff>
                  </from>
                  <to>
                    <xdr:col>9</xdr:col>
                    <xdr:colOff>22860</xdr:colOff>
                    <xdr:row>95</xdr:row>
                    <xdr:rowOff>30480</xdr:rowOff>
                  </to>
                </anchor>
              </controlPr>
            </control>
          </mc:Choice>
        </mc:AlternateContent>
        <mc:AlternateContent xmlns:mc="http://schemas.openxmlformats.org/markup-compatibility/2006">
          <mc:Choice Requires="x14">
            <control shapeId="1118" r:id="rId55" name="Check Box 94">
              <controlPr locked="0" defaultSize="0" autoFill="0" autoLine="0" autoPict="0">
                <anchor moveWithCells="1">
                  <from>
                    <xdr:col>7</xdr:col>
                    <xdr:colOff>335280</xdr:colOff>
                    <xdr:row>95</xdr:row>
                    <xdr:rowOff>175260</xdr:rowOff>
                  </from>
                  <to>
                    <xdr:col>8</xdr:col>
                    <xdr:colOff>266700</xdr:colOff>
                    <xdr:row>97</xdr:row>
                    <xdr:rowOff>0</xdr:rowOff>
                  </to>
                </anchor>
              </controlPr>
            </control>
          </mc:Choice>
        </mc:AlternateContent>
        <mc:AlternateContent xmlns:mc="http://schemas.openxmlformats.org/markup-compatibility/2006">
          <mc:Choice Requires="x14">
            <control shapeId="1125" r:id="rId56" name="Check Box 101">
              <controlPr locked="0" defaultSize="0" autoFill="0" autoLine="0" autoPict="0">
                <anchor moveWithCells="1">
                  <from>
                    <xdr:col>4</xdr:col>
                    <xdr:colOff>7620</xdr:colOff>
                    <xdr:row>45</xdr:row>
                    <xdr:rowOff>0</xdr:rowOff>
                  </from>
                  <to>
                    <xdr:col>4</xdr:col>
                    <xdr:colOff>312420</xdr:colOff>
                    <xdr:row>46</xdr:row>
                    <xdr:rowOff>0</xdr:rowOff>
                  </to>
                </anchor>
              </controlPr>
            </control>
          </mc:Choice>
        </mc:AlternateContent>
        <mc:AlternateContent xmlns:mc="http://schemas.openxmlformats.org/markup-compatibility/2006">
          <mc:Choice Requires="x14">
            <control shapeId="1126" r:id="rId57" name="Check Box 102">
              <controlPr locked="0" defaultSize="0" autoFill="0" autoLine="0" autoPict="0">
                <anchor moveWithCells="1">
                  <from>
                    <xdr:col>4</xdr:col>
                    <xdr:colOff>0</xdr:colOff>
                    <xdr:row>46</xdr:row>
                    <xdr:rowOff>0</xdr:rowOff>
                  </from>
                  <to>
                    <xdr:col>5</xdr:col>
                    <xdr:colOff>182880</xdr:colOff>
                    <xdr:row>46</xdr:row>
                    <xdr:rowOff>182880</xdr:rowOff>
                  </to>
                </anchor>
              </controlPr>
            </control>
          </mc:Choice>
        </mc:AlternateContent>
        <mc:AlternateContent xmlns:mc="http://schemas.openxmlformats.org/markup-compatibility/2006">
          <mc:Choice Requires="x14">
            <control shapeId="1127" r:id="rId58" name="Check Box 103">
              <controlPr locked="0" defaultSize="0" autoFill="0" autoLine="0" autoPict="0">
                <anchor moveWithCells="1">
                  <from>
                    <xdr:col>3</xdr:col>
                    <xdr:colOff>762000</xdr:colOff>
                    <xdr:row>47</xdr:row>
                    <xdr:rowOff>7620</xdr:rowOff>
                  </from>
                  <to>
                    <xdr:col>5</xdr:col>
                    <xdr:colOff>190500</xdr:colOff>
                    <xdr:row>48</xdr:row>
                    <xdr:rowOff>7620</xdr:rowOff>
                  </to>
                </anchor>
              </controlPr>
            </control>
          </mc:Choice>
        </mc:AlternateContent>
        <mc:AlternateContent xmlns:mc="http://schemas.openxmlformats.org/markup-compatibility/2006">
          <mc:Choice Requires="x14">
            <control shapeId="1128" r:id="rId59" name="Check Box 104">
              <controlPr locked="0" defaultSize="0" autoFill="0" autoLine="0" autoPict="0">
                <anchor moveWithCells="1">
                  <from>
                    <xdr:col>4</xdr:col>
                    <xdr:colOff>7620</xdr:colOff>
                    <xdr:row>48</xdr:row>
                    <xdr:rowOff>0</xdr:rowOff>
                  </from>
                  <to>
                    <xdr:col>5</xdr:col>
                    <xdr:colOff>190500</xdr:colOff>
                    <xdr:row>49</xdr:row>
                    <xdr:rowOff>7620</xdr:rowOff>
                  </to>
                </anchor>
              </controlPr>
            </control>
          </mc:Choice>
        </mc:AlternateContent>
        <mc:AlternateContent xmlns:mc="http://schemas.openxmlformats.org/markup-compatibility/2006">
          <mc:Choice Requires="x14">
            <control shapeId="1129" r:id="rId60" name="Check Box 105">
              <controlPr locked="0" defaultSize="0" autoFill="0" autoLine="0" autoPict="0">
                <anchor moveWithCells="1">
                  <from>
                    <xdr:col>4</xdr:col>
                    <xdr:colOff>0</xdr:colOff>
                    <xdr:row>49</xdr:row>
                    <xdr:rowOff>7620</xdr:rowOff>
                  </from>
                  <to>
                    <xdr:col>5</xdr:col>
                    <xdr:colOff>190500</xdr:colOff>
                    <xdr:row>50</xdr:row>
                    <xdr:rowOff>0</xdr:rowOff>
                  </to>
                </anchor>
              </controlPr>
            </control>
          </mc:Choice>
        </mc:AlternateContent>
        <mc:AlternateContent xmlns:mc="http://schemas.openxmlformats.org/markup-compatibility/2006">
          <mc:Choice Requires="x14">
            <control shapeId="1130" r:id="rId61" name="Check Box 106">
              <controlPr locked="0" defaultSize="0" autoFill="0" autoLine="0" autoPict="0">
                <anchor moveWithCells="1">
                  <from>
                    <xdr:col>7</xdr:col>
                    <xdr:colOff>7620</xdr:colOff>
                    <xdr:row>45</xdr:row>
                    <xdr:rowOff>0</xdr:rowOff>
                  </from>
                  <to>
                    <xdr:col>9</xdr:col>
                    <xdr:colOff>0</xdr:colOff>
                    <xdr:row>46</xdr:row>
                    <xdr:rowOff>7620</xdr:rowOff>
                  </to>
                </anchor>
              </controlPr>
            </control>
          </mc:Choice>
        </mc:AlternateContent>
        <mc:AlternateContent xmlns:mc="http://schemas.openxmlformats.org/markup-compatibility/2006">
          <mc:Choice Requires="x14">
            <control shapeId="1131" r:id="rId62" name="Check Box 107">
              <controlPr locked="0" defaultSize="0" autoFill="0" autoLine="0" autoPict="0">
                <anchor moveWithCells="1">
                  <from>
                    <xdr:col>7</xdr:col>
                    <xdr:colOff>7620</xdr:colOff>
                    <xdr:row>46</xdr:row>
                    <xdr:rowOff>0</xdr:rowOff>
                  </from>
                  <to>
                    <xdr:col>9</xdr:col>
                    <xdr:colOff>144780</xdr:colOff>
                    <xdr:row>47</xdr:row>
                    <xdr:rowOff>0</xdr:rowOff>
                  </to>
                </anchor>
              </controlPr>
            </control>
          </mc:Choice>
        </mc:AlternateContent>
        <mc:AlternateContent xmlns:mc="http://schemas.openxmlformats.org/markup-compatibility/2006">
          <mc:Choice Requires="x14">
            <control shapeId="1132" r:id="rId63" name="Check Box 108">
              <controlPr locked="0" defaultSize="0" autoFill="0" autoLine="0" autoPict="0">
                <anchor moveWithCells="1">
                  <from>
                    <xdr:col>7</xdr:col>
                    <xdr:colOff>7620</xdr:colOff>
                    <xdr:row>47</xdr:row>
                    <xdr:rowOff>0</xdr:rowOff>
                  </from>
                  <to>
                    <xdr:col>9</xdr:col>
                    <xdr:colOff>175260</xdr:colOff>
                    <xdr:row>48</xdr:row>
                    <xdr:rowOff>22860</xdr:rowOff>
                  </to>
                </anchor>
              </controlPr>
            </control>
          </mc:Choice>
        </mc:AlternateContent>
        <mc:AlternateContent xmlns:mc="http://schemas.openxmlformats.org/markup-compatibility/2006">
          <mc:Choice Requires="x14">
            <control shapeId="1133" r:id="rId64" name="Check Box 109">
              <controlPr locked="0" defaultSize="0" autoFill="0" autoLine="0" autoPict="0">
                <anchor moveWithCells="1">
                  <from>
                    <xdr:col>7</xdr:col>
                    <xdr:colOff>7620</xdr:colOff>
                    <xdr:row>48</xdr:row>
                    <xdr:rowOff>7620</xdr:rowOff>
                  </from>
                  <to>
                    <xdr:col>9</xdr:col>
                    <xdr:colOff>160020</xdr:colOff>
                    <xdr:row>49</xdr:row>
                    <xdr:rowOff>22860</xdr:rowOff>
                  </to>
                </anchor>
              </controlPr>
            </control>
          </mc:Choice>
        </mc:AlternateContent>
        <mc:AlternateContent xmlns:mc="http://schemas.openxmlformats.org/markup-compatibility/2006">
          <mc:Choice Requires="x14">
            <control shapeId="1134" r:id="rId65" name="Check Box 110">
              <controlPr locked="0" defaultSize="0" autoFill="0" autoLine="0" autoPict="0">
                <anchor moveWithCells="1">
                  <from>
                    <xdr:col>7</xdr:col>
                    <xdr:colOff>7620</xdr:colOff>
                    <xdr:row>49</xdr:row>
                    <xdr:rowOff>7620</xdr:rowOff>
                  </from>
                  <to>
                    <xdr:col>9</xdr:col>
                    <xdr:colOff>121920</xdr:colOff>
                    <xdr:row>50</xdr:row>
                    <xdr:rowOff>7620</xdr:rowOff>
                  </to>
                </anchor>
              </controlPr>
            </control>
          </mc:Choice>
        </mc:AlternateContent>
        <mc:AlternateContent xmlns:mc="http://schemas.openxmlformats.org/markup-compatibility/2006">
          <mc:Choice Requires="x14">
            <control shapeId="1145" r:id="rId66" name="Check Box 121">
              <controlPr defaultSize="0" autoFill="0" autoLine="0" autoPict="0">
                <anchor moveWithCells="1">
                  <from>
                    <xdr:col>4</xdr:col>
                    <xdr:colOff>7620</xdr:colOff>
                    <xdr:row>26</xdr:row>
                    <xdr:rowOff>22860</xdr:rowOff>
                  </from>
                  <to>
                    <xdr:col>5</xdr:col>
                    <xdr:colOff>175260</xdr:colOff>
                    <xdr:row>27</xdr:row>
                    <xdr:rowOff>7620</xdr:rowOff>
                  </to>
                </anchor>
              </controlPr>
            </control>
          </mc:Choice>
        </mc:AlternateContent>
        <mc:AlternateContent xmlns:mc="http://schemas.openxmlformats.org/markup-compatibility/2006">
          <mc:Choice Requires="x14">
            <control shapeId="1067" r:id="rId67" name="Check Box 43">
              <controlPr locked="0" defaultSize="0" autoFill="0" autoLine="0" autoPict="0">
                <anchor moveWithCells="1">
                  <from>
                    <xdr:col>10</xdr:col>
                    <xdr:colOff>0</xdr:colOff>
                    <xdr:row>49</xdr:row>
                    <xdr:rowOff>182880</xdr:rowOff>
                  </from>
                  <to>
                    <xdr:col>12</xdr:col>
                    <xdr:colOff>289560</xdr:colOff>
                    <xdr:row>51</xdr:row>
                    <xdr:rowOff>7620</xdr:rowOff>
                  </to>
                </anchor>
              </controlPr>
            </control>
          </mc:Choice>
        </mc:AlternateContent>
        <mc:AlternateContent xmlns:mc="http://schemas.openxmlformats.org/markup-compatibility/2006">
          <mc:Choice Requires="x14">
            <control shapeId="1068" r:id="rId68" name="Check Box 44">
              <controlPr locked="0" defaultSize="0" autoFill="0" autoLine="0" autoPict="0">
                <anchor moveWithCells="1">
                  <from>
                    <xdr:col>10</xdr:col>
                    <xdr:colOff>0</xdr:colOff>
                    <xdr:row>51</xdr:row>
                    <xdr:rowOff>0</xdr:rowOff>
                  </from>
                  <to>
                    <xdr:col>12</xdr:col>
                    <xdr:colOff>289560</xdr:colOff>
                    <xdr:row>52</xdr:row>
                    <xdr:rowOff>22860</xdr:rowOff>
                  </to>
                </anchor>
              </controlPr>
            </control>
          </mc:Choice>
        </mc:AlternateContent>
        <mc:AlternateContent xmlns:mc="http://schemas.openxmlformats.org/markup-compatibility/2006">
          <mc:Choice Requires="x14">
            <control shapeId="1069" r:id="rId69" name="Check Box 45">
              <controlPr locked="0" defaultSize="0" autoFill="0" autoLine="0" autoPict="0">
                <anchor moveWithCells="1">
                  <from>
                    <xdr:col>10</xdr:col>
                    <xdr:colOff>0</xdr:colOff>
                    <xdr:row>52</xdr:row>
                    <xdr:rowOff>7620</xdr:rowOff>
                  </from>
                  <to>
                    <xdr:col>12</xdr:col>
                    <xdr:colOff>289560</xdr:colOff>
                    <xdr:row>53</xdr:row>
                    <xdr:rowOff>30480</xdr:rowOff>
                  </to>
                </anchor>
              </controlPr>
            </control>
          </mc:Choice>
        </mc:AlternateContent>
        <mc:AlternateContent xmlns:mc="http://schemas.openxmlformats.org/markup-compatibility/2006">
          <mc:Choice Requires="x14">
            <control shapeId="1070" r:id="rId70" name="Check Box 46">
              <controlPr locked="0" defaultSize="0" autoFill="0" autoLine="0" autoPict="0">
                <anchor moveWithCells="1">
                  <from>
                    <xdr:col>9</xdr:col>
                    <xdr:colOff>754380</xdr:colOff>
                    <xdr:row>52</xdr:row>
                    <xdr:rowOff>182880</xdr:rowOff>
                  </from>
                  <to>
                    <xdr:col>10</xdr:col>
                    <xdr:colOff>373380</xdr:colOff>
                    <xdr:row>54</xdr:row>
                    <xdr:rowOff>7620</xdr:rowOff>
                  </to>
                </anchor>
              </controlPr>
            </control>
          </mc:Choice>
        </mc:AlternateContent>
        <mc:AlternateContent xmlns:mc="http://schemas.openxmlformats.org/markup-compatibility/2006">
          <mc:Choice Requires="x14">
            <control shapeId="1071" r:id="rId71" name="Check Box 47">
              <controlPr locked="0" defaultSize="0" autoFill="0" autoLine="0" autoPict="0">
                <anchor moveWithCells="1">
                  <from>
                    <xdr:col>10</xdr:col>
                    <xdr:colOff>0</xdr:colOff>
                    <xdr:row>53</xdr:row>
                    <xdr:rowOff>182880</xdr:rowOff>
                  </from>
                  <to>
                    <xdr:col>12</xdr:col>
                    <xdr:colOff>289560</xdr:colOff>
                    <xdr:row>55</xdr:row>
                    <xdr:rowOff>7620</xdr:rowOff>
                  </to>
                </anchor>
              </controlPr>
            </control>
          </mc:Choice>
        </mc:AlternateContent>
        <mc:AlternateContent xmlns:mc="http://schemas.openxmlformats.org/markup-compatibility/2006">
          <mc:Choice Requires="x14">
            <control shapeId="1072" r:id="rId72" name="Check Box 48">
              <controlPr locked="0" defaultSize="0" autoFill="0" autoLine="0" autoPict="0">
                <anchor moveWithCells="1">
                  <from>
                    <xdr:col>10</xdr:col>
                    <xdr:colOff>0</xdr:colOff>
                    <xdr:row>54</xdr:row>
                    <xdr:rowOff>175260</xdr:rowOff>
                  </from>
                  <to>
                    <xdr:col>12</xdr:col>
                    <xdr:colOff>289560</xdr:colOff>
                    <xdr:row>56</xdr:row>
                    <xdr:rowOff>0</xdr:rowOff>
                  </to>
                </anchor>
              </controlPr>
            </control>
          </mc:Choice>
        </mc:AlternateContent>
        <mc:AlternateContent xmlns:mc="http://schemas.openxmlformats.org/markup-compatibility/2006">
          <mc:Choice Requires="x14">
            <control shapeId="1073" r:id="rId73" name="Check Box 49">
              <controlPr locked="0" defaultSize="0" autoFill="0" autoLine="0" autoPict="0">
                <anchor moveWithCells="1">
                  <from>
                    <xdr:col>9</xdr:col>
                    <xdr:colOff>754380</xdr:colOff>
                    <xdr:row>55</xdr:row>
                    <xdr:rowOff>182880</xdr:rowOff>
                  </from>
                  <to>
                    <xdr:col>12</xdr:col>
                    <xdr:colOff>198120</xdr:colOff>
                    <xdr:row>57</xdr:row>
                    <xdr:rowOff>22860</xdr:rowOff>
                  </to>
                </anchor>
              </controlPr>
            </control>
          </mc:Choice>
        </mc:AlternateContent>
        <mc:AlternateContent xmlns:mc="http://schemas.openxmlformats.org/markup-compatibility/2006">
          <mc:Choice Requires="x14">
            <control shapeId="1074" r:id="rId74" name="Check Box 50">
              <controlPr locked="0" defaultSize="0" autoFill="0" autoLine="0" autoPict="0">
                <anchor moveWithCells="1">
                  <from>
                    <xdr:col>9</xdr:col>
                    <xdr:colOff>754380</xdr:colOff>
                    <xdr:row>56</xdr:row>
                    <xdr:rowOff>182880</xdr:rowOff>
                  </from>
                  <to>
                    <xdr:col>12</xdr:col>
                    <xdr:colOff>198120</xdr:colOff>
                    <xdr:row>58</xdr:row>
                    <xdr:rowOff>22860</xdr:rowOff>
                  </to>
                </anchor>
              </controlPr>
            </control>
          </mc:Choice>
        </mc:AlternateContent>
        <mc:AlternateContent xmlns:mc="http://schemas.openxmlformats.org/markup-compatibility/2006">
          <mc:Choice Requires="x14">
            <control shapeId="1075" r:id="rId75" name="Check Box 51">
              <controlPr locked="0" defaultSize="0" autoFill="0" autoLine="0" autoPict="0">
                <anchor moveWithCells="1">
                  <from>
                    <xdr:col>10</xdr:col>
                    <xdr:colOff>7620</xdr:colOff>
                    <xdr:row>57</xdr:row>
                    <xdr:rowOff>182880</xdr:rowOff>
                  </from>
                  <to>
                    <xdr:col>12</xdr:col>
                    <xdr:colOff>213360</xdr:colOff>
                    <xdr:row>59</xdr:row>
                    <xdr:rowOff>22860</xdr:rowOff>
                  </to>
                </anchor>
              </controlPr>
            </control>
          </mc:Choice>
        </mc:AlternateContent>
        <mc:AlternateContent xmlns:mc="http://schemas.openxmlformats.org/markup-compatibility/2006">
          <mc:Choice Requires="x14">
            <control shapeId="1076" r:id="rId76" name="Check Box 52">
              <controlPr locked="0" defaultSize="0" autoFill="0" autoLine="0" autoPict="0">
                <anchor moveWithCells="1">
                  <from>
                    <xdr:col>10</xdr:col>
                    <xdr:colOff>0</xdr:colOff>
                    <xdr:row>59</xdr:row>
                    <xdr:rowOff>0</xdr:rowOff>
                  </from>
                  <to>
                    <xdr:col>12</xdr:col>
                    <xdr:colOff>198120</xdr:colOff>
                    <xdr:row>60</xdr:row>
                    <xdr:rowOff>22860</xdr:rowOff>
                  </to>
                </anchor>
              </controlPr>
            </control>
          </mc:Choice>
        </mc:AlternateContent>
        <mc:AlternateContent xmlns:mc="http://schemas.openxmlformats.org/markup-compatibility/2006">
          <mc:Choice Requires="x14">
            <control shapeId="1077" r:id="rId77" name="Check Box 53">
              <controlPr locked="0" defaultSize="0" autoFill="0" autoLine="0" autoPict="0">
                <anchor moveWithCells="1">
                  <from>
                    <xdr:col>10</xdr:col>
                    <xdr:colOff>7620</xdr:colOff>
                    <xdr:row>59</xdr:row>
                    <xdr:rowOff>182880</xdr:rowOff>
                  </from>
                  <to>
                    <xdr:col>12</xdr:col>
                    <xdr:colOff>213360</xdr:colOff>
                    <xdr:row>61</xdr:row>
                    <xdr:rowOff>22860</xdr:rowOff>
                  </to>
                </anchor>
              </controlPr>
            </control>
          </mc:Choice>
        </mc:AlternateContent>
        <mc:AlternateContent xmlns:mc="http://schemas.openxmlformats.org/markup-compatibility/2006">
          <mc:Choice Requires="x14">
            <control shapeId="1079" r:id="rId78" name="Check Box 55">
              <controlPr locked="0" defaultSize="0" autoFill="0" autoLine="0" autoPict="0">
                <anchor moveWithCells="1">
                  <from>
                    <xdr:col>3</xdr:col>
                    <xdr:colOff>754380</xdr:colOff>
                    <xdr:row>62</xdr:row>
                    <xdr:rowOff>182880</xdr:rowOff>
                  </from>
                  <to>
                    <xdr:col>4</xdr:col>
                    <xdr:colOff>365760</xdr:colOff>
                    <xdr:row>64</xdr:row>
                    <xdr:rowOff>7620</xdr:rowOff>
                  </to>
                </anchor>
              </controlPr>
            </control>
          </mc:Choice>
        </mc:AlternateContent>
        <mc:AlternateContent xmlns:mc="http://schemas.openxmlformats.org/markup-compatibility/2006">
          <mc:Choice Requires="x14">
            <control shapeId="1080" r:id="rId79" name="Check Box 56">
              <controlPr locked="0" defaultSize="0" autoFill="0" autoLine="0" autoPict="0">
                <anchor moveWithCells="1">
                  <from>
                    <xdr:col>4</xdr:col>
                    <xdr:colOff>7620</xdr:colOff>
                    <xdr:row>63</xdr:row>
                    <xdr:rowOff>182880</xdr:rowOff>
                  </from>
                  <to>
                    <xdr:col>4</xdr:col>
                    <xdr:colOff>350520</xdr:colOff>
                    <xdr:row>65</xdr:row>
                    <xdr:rowOff>7620</xdr:rowOff>
                  </to>
                </anchor>
              </controlPr>
            </control>
          </mc:Choice>
        </mc:AlternateContent>
        <mc:AlternateContent xmlns:mc="http://schemas.openxmlformats.org/markup-compatibility/2006">
          <mc:Choice Requires="x14">
            <control shapeId="1081" r:id="rId80" name="Check Box 57">
              <controlPr locked="0" defaultSize="0" autoFill="0" autoLine="0" autoPict="0">
                <anchor moveWithCells="1">
                  <from>
                    <xdr:col>6</xdr:col>
                    <xdr:colOff>670560</xdr:colOff>
                    <xdr:row>62</xdr:row>
                    <xdr:rowOff>7620</xdr:rowOff>
                  </from>
                  <to>
                    <xdr:col>8</xdr:col>
                    <xdr:colOff>22860</xdr:colOff>
                    <xdr:row>63</xdr:row>
                    <xdr:rowOff>30480</xdr:rowOff>
                  </to>
                </anchor>
              </controlPr>
            </control>
          </mc:Choice>
        </mc:AlternateContent>
        <mc:AlternateContent xmlns:mc="http://schemas.openxmlformats.org/markup-compatibility/2006">
          <mc:Choice Requires="x14">
            <control shapeId="1082" r:id="rId81" name="Check Box 58">
              <controlPr locked="0" defaultSize="0" autoFill="0" autoLine="0" autoPict="0">
                <anchor moveWithCells="1">
                  <from>
                    <xdr:col>7</xdr:col>
                    <xdr:colOff>0</xdr:colOff>
                    <xdr:row>63</xdr:row>
                    <xdr:rowOff>7620</xdr:rowOff>
                  </from>
                  <to>
                    <xdr:col>8</xdr:col>
                    <xdr:colOff>0</xdr:colOff>
                    <xdr:row>64</xdr:row>
                    <xdr:rowOff>7620</xdr:rowOff>
                  </to>
                </anchor>
              </controlPr>
            </control>
          </mc:Choice>
        </mc:AlternateContent>
        <mc:AlternateContent xmlns:mc="http://schemas.openxmlformats.org/markup-compatibility/2006">
          <mc:Choice Requires="x14">
            <control shapeId="1084" r:id="rId82" name="Check Box 60">
              <controlPr locked="0" defaultSize="0" autoFill="0" autoLine="0" autoPict="0">
                <anchor moveWithCells="1">
                  <from>
                    <xdr:col>10</xdr:col>
                    <xdr:colOff>7620</xdr:colOff>
                    <xdr:row>62</xdr:row>
                    <xdr:rowOff>0</xdr:rowOff>
                  </from>
                  <to>
                    <xdr:col>11</xdr:col>
                    <xdr:colOff>22860</xdr:colOff>
                    <xdr:row>63</xdr:row>
                    <xdr:rowOff>22860</xdr:rowOff>
                  </to>
                </anchor>
              </controlPr>
            </control>
          </mc:Choice>
        </mc:AlternateContent>
        <mc:AlternateContent xmlns:mc="http://schemas.openxmlformats.org/markup-compatibility/2006">
          <mc:Choice Requires="x14">
            <control shapeId="1085" r:id="rId83" name="Check Box 61">
              <controlPr locked="0" defaultSize="0" autoFill="0" autoLine="0" autoPict="0">
                <anchor moveWithCells="1">
                  <from>
                    <xdr:col>10</xdr:col>
                    <xdr:colOff>7620</xdr:colOff>
                    <xdr:row>62</xdr:row>
                    <xdr:rowOff>182880</xdr:rowOff>
                  </from>
                  <to>
                    <xdr:col>11</xdr:col>
                    <xdr:colOff>38100</xdr:colOff>
                    <xdr:row>64</xdr:row>
                    <xdr:rowOff>7620</xdr:rowOff>
                  </to>
                </anchor>
              </controlPr>
            </control>
          </mc:Choice>
        </mc:AlternateContent>
        <mc:AlternateContent xmlns:mc="http://schemas.openxmlformats.org/markup-compatibility/2006">
          <mc:Choice Requires="x14">
            <control shapeId="1086" r:id="rId84" name="Check Box 62">
              <controlPr locked="0" defaultSize="0" autoFill="0" autoLine="0" autoPict="0">
                <anchor moveWithCells="1">
                  <from>
                    <xdr:col>10</xdr:col>
                    <xdr:colOff>7620</xdr:colOff>
                    <xdr:row>64</xdr:row>
                    <xdr:rowOff>0</xdr:rowOff>
                  </from>
                  <to>
                    <xdr:col>11</xdr:col>
                    <xdr:colOff>7620</xdr:colOff>
                    <xdr:row>65</xdr:row>
                    <xdr:rowOff>22860</xdr:rowOff>
                  </to>
                </anchor>
              </controlPr>
            </control>
          </mc:Choice>
        </mc:AlternateContent>
        <mc:AlternateContent xmlns:mc="http://schemas.openxmlformats.org/markup-compatibility/2006">
          <mc:Choice Requires="x14">
            <control shapeId="1135" r:id="rId85" name="Check Box 111">
              <controlPr locked="0" defaultSize="0" autoFill="0" autoLine="0" autoPict="0">
                <anchor moveWithCells="1">
                  <from>
                    <xdr:col>10</xdr:col>
                    <xdr:colOff>22860</xdr:colOff>
                    <xdr:row>45</xdr:row>
                    <xdr:rowOff>22860</xdr:rowOff>
                  </from>
                  <to>
                    <xdr:col>11</xdr:col>
                    <xdr:colOff>350520</xdr:colOff>
                    <xdr:row>46</xdr:row>
                    <xdr:rowOff>38100</xdr:rowOff>
                  </to>
                </anchor>
              </controlPr>
            </control>
          </mc:Choice>
        </mc:AlternateContent>
        <mc:AlternateContent xmlns:mc="http://schemas.openxmlformats.org/markup-compatibility/2006">
          <mc:Choice Requires="x14">
            <control shapeId="1136" r:id="rId86" name="Check Box 112">
              <controlPr locked="0" defaultSize="0" autoFill="0" autoLine="0" autoPict="0">
                <anchor moveWithCells="1">
                  <from>
                    <xdr:col>10</xdr:col>
                    <xdr:colOff>7620</xdr:colOff>
                    <xdr:row>45</xdr:row>
                    <xdr:rowOff>190500</xdr:rowOff>
                  </from>
                  <to>
                    <xdr:col>11</xdr:col>
                    <xdr:colOff>274320</xdr:colOff>
                    <xdr:row>46</xdr:row>
                    <xdr:rowOff>182880</xdr:rowOff>
                  </to>
                </anchor>
              </controlPr>
            </control>
          </mc:Choice>
        </mc:AlternateContent>
        <mc:AlternateContent xmlns:mc="http://schemas.openxmlformats.org/markup-compatibility/2006">
          <mc:Choice Requires="x14">
            <control shapeId="1137" r:id="rId87" name="Check Box 113">
              <controlPr locked="0" defaultSize="0" autoFill="0" autoLine="0" autoPict="0">
                <anchor moveWithCells="1">
                  <from>
                    <xdr:col>10</xdr:col>
                    <xdr:colOff>7620</xdr:colOff>
                    <xdr:row>47</xdr:row>
                    <xdr:rowOff>7620</xdr:rowOff>
                  </from>
                  <to>
                    <xdr:col>11</xdr:col>
                    <xdr:colOff>304800</xdr:colOff>
                    <xdr:row>48</xdr:row>
                    <xdr:rowOff>0</xdr:rowOff>
                  </to>
                </anchor>
              </controlPr>
            </control>
          </mc:Choice>
        </mc:AlternateContent>
        <mc:AlternateContent xmlns:mc="http://schemas.openxmlformats.org/markup-compatibility/2006">
          <mc:Choice Requires="x14">
            <control shapeId="1138" r:id="rId88" name="Check Box 114">
              <controlPr locked="0" defaultSize="0" autoFill="0" autoLine="0" autoPict="0">
                <anchor moveWithCells="1">
                  <from>
                    <xdr:col>10</xdr:col>
                    <xdr:colOff>7620</xdr:colOff>
                    <xdr:row>47</xdr:row>
                    <xdr:rowOff>190500</xdr:rowOff>
                  </from>
                  <to>
                    <xdr:col>11</xdr:col>
                    <xdr:colOff>342900</xdr:colOff>
                    <xdr:row>48</xdr:row>
                    <xdr:rowOff>190500</xdr:rowOff>
                  </to>
                </anchor>
              </controlPr>
            </control>
          </mc:Choice>
        </mc:AlternateContent>
        <mc:AlternateContent xmlns:mc="http://schemas.openxmlformats.org/markup-compatibility/2006">
          <mc:Choice Requires="x14">
            <control shapeId="1139" r:id="rId89" name="Check Box 115">
              <controlPr locked="0" defaultSize="0" autoFill="0" autoLine="0" autoPict="0">
                <anchor moveWithCells="1">
                  <from>
                    <xdr:col>10</xdr:col>
                    <xdr:colOff>0</xdr:colOff>
                    <xdr:row>49</xdr:row>
                    <xdr:rowOff>0</xdr:rowOff>
                  </from>
                  <to>
                    <xdr:col>11</xdr:col>
                    <xdr:colOff>365760</xdr:colOff>
                    <xdr:row>50</xdr:row>
                    <xdr:rowOff>0</xdr:rowOff>
                  </to>
                </anchor>
              </controlPr>
            </control>
          </mc:Choice>
        </mc:AlternateContent>
        <mc:AlternateContent xmlns:mc="http://schemas.openxmlformats.org/markup-compatibility/2006">
          <mc:Choice Requires="x14">
            <control shapeId="1043" r:id="rId90" name="Check Box 19">
              <controlPr locked="0" defaultSize="0" autoFill="0" autoLine="0" autoPict="0">
                <anchor moveWithCells="1">
                  <from>
                    <xdr:col>7</xdr:col>
                    <xdr:colOff>7620</xdr:colOff>
                    <xdr:row>60</xdr:row>
                    <xdr:rowOff>7620</xdr:rowOff>
                  </from>
                  <to>
                    <xdr:col>9</xdr:col>
                    <xdr:colOff>571500</xdr:colOff>
                    <xdr:row>61</xdr:row>
                    <xdr:rowOff>30480</xdr:rowOff>
                  </to>
                </anchor>
              </controlPr>
            </control>
          </mc:Choice>
        </mc:AlternateContent>
        <mc:AlternateContent xmlns:mc="http://schemas.openxmlformats.org/markup-compatibility/2006">
          <mc:Choice Requires="x14">
            <control shapeId="1140" r:id="rId91" name="Check Box 116">
              <controlPr locked="0" defaultSize="0" autoFill="0" autoLine="0" autoPict="0">
                <anchor moveWithCells="1">
                  <from>
                    <xdr:col>7</xdr:col>
                    <xdr:colOff>0</xdr:colOff>
                    <xdr:row>60</xdr:row>
                    <xdr:rowOff>190500</xdr:rowOff>
                  </from>
                  <to>
                    <xdr:col>9</xdr:col>
                    <xdr:colOff>137160</xdr:colOff>
                    <xdr:row>62</xdr:row>
                    <xdr:rowOff>22860</xdr:rowOff>
                  </to>
                </anchor>
              </controlPr>
            </control>
          </mc:Choice>
        </mc:AlternateContent>
        <mc:AlternateContent xmlns:mc="http://schemas.openxmlformats.org/markup-compatibility/2006">
          <mc:Choice Requires="x14">
            <control shapeId="1141" r:id="rId92" name="Check Box 117">
              <controlPr locked="0" defaultSize="0" autoFill="0" autoLine="0" autoPict="0">
                <anchor moveWithCells="1">
                  <from>
                    <xdr:col>10</xdr:col>
                    <xdr:colOff>7620</xdr:colOff>
                    <xdr:row>61</xdr:row>
                    <xdr:rowOff>0</xdr:rowOff>
                  </from>
                  <to>
                    <xdr:col>11</xdr:col>
                    <xdr:colOff>0</xdr:colOff>
                    <xdr:row>62</xdr:row>
                    <xdr:rowOff>22860</xdr:rowOff>
                  </to>
                </anchor>
              </controlPr>
            </control>
          </mc:Choice>
        </mc:AlternateContent>
        <mc:AlternateContent xmlns:mc="http://schemas.openxmlformats.org/markup-compatibility/2006">
          <mc:Choice Requires="x14">
            <control shapeId="1148" r:id="rId93" name="Check Box 124">
              <controlPr locked="0" defaultSize="0" autoFill="0" autoLine="0" autoPict="0">
                <anchor moveWithCells="1">
                  <from>
                    <xdr:col>1</xdr:col>
                    <xdr:colOff>7620</xdr:colOff>
                    <xdr:row>61</xdr:row>
                    <xdr:rowOff>22860</xdr:rowOff>
                  </from>
                  <to>
                    <xdr:col>2</xdr:col>
                    <xdr:colOff>0</xdr:colOff>
                    <xdr:row>62</xdr:row>
                    <xdr:rowOff>0</xdr:rowOff>
                  </to>
                </anchor>
              </controlPr>
            </control>
          </mc:Choice>
        </mc:AlternateContent>
        <mc:AlternateContent xmlns:mc="http://schemas.openxmlformats.org/markup-compatibility/2006">
          <mc:Choice Requires="x14">
            <control shapeId="1149" r:id="rId94" name="Check Box 125">
              <controlPr locked="0" defaultSize="0" autoFill="0" autoLine="0" autoPict="0">
                <anchor moveWithCells="1">
                  <from>
                    <xdr:col>3</xdr:col>
                    <xdr:colOff>754380</xdr:colOff>
                    <xdr:row>61</xdr:row>
                    <xdr:rowOff>190500</xdr:rowOff>
                  </from>
                  <to>
                    <xdr:col>4</xdr:col>
                    <xdr:colOff>381000</xdr:colOff>
                    <xdr:row>62</xdr:row>
                    <xdr:rowOff>190500</xdr:rowOff>
                  </to>
                </anchor>
              </controlPr>
            </control>
          </mc:Choice>
        </mc:AlternateContent>
        <mc:AlternateContent xmlns:mc="http://schemas.openxmlformats.org/markup-compatibility/2006">
          <mc:Choice Requires="x14">
            <control shapeId="1150" r:id="rId95" name="Check Box 126">
              <controlPr locked="0" defaultSize="0" autoFill="0" autoLine="0" autoPict="0">
                <anchor moveWithCells="1">
                  <from>
                    <xdr:col>6</xdr:col>
                    <xdr:colOff>655320</xdr:colOff>
                    <xdr:row>64</xdr:row>
                    <xdr:rowOff>7620</xdr:rowOff>
                  </from>
                  <to>
                    <xdr:col>7</xdr:col>
                    <xdr:colOff>304800</xdr:colOff>
                    <xdr:row>65</xdr:row>
                    <xdr:rowOff>30480</xdr:rowOff>
                  </to>
                </anchor>
              </controlPr>
            </control>
          </mc:Choice>
        </mc:AlternateContent>
        <mc:AlternateContent xmlns:mc="http://schemas.openxmlformats.org/markup-compatibility/2006">
          <mc:Choice Requires="x14">
            <control shapeId="1026" r:id="rId96" name="Check Box 2">
              <controlPr defaultSize="0" autoFill="0" autoLine="0" autoPict="0">
                <anchor moveWithCells="1">
                  <from>
                    <xdr:col>1</xdr:col>
                    <xdr:colOff>0</xdr:colOff>
                    <xdr:row>18</xdr:row>
                    <xdr:rowOff>0</xdr:rowOff>
                  </from>
                  <to>
                    <xdr:col>2</xdr:col>
                    <xdr:colOff>22860</xdr:colOff>
                    <xdr:row>19</xdr:row>
                    <xdr:rowOff>22860</xdr:rowOff>
                  </to>
                </anchor>
              </controlPr>
            </control>
          </mc:Choice>
        </mc:AlternateContent>
        <mc:AlternateContent xmlns:mc="http://schemas.openxmlformats.org/markup-compatibility/2006">
          <mc:Choice Requires="x14">
            <control shapeId="1032" r:id="rId97" name="Check Box 8">
              <controlPr locked="0" defaultSize="0" autoFill="0" autoLine="0" autoPict="0">
                <anchor moveWithCells="1">
                  <from>
                    <xdr:col>1</xdr:col>
                    <xdr:colOff>0</xdr:colOff>
                    <xdr:row>50</xdr:row>
                    <xdr:rowOff>0</xdr:rowOff>
                  </from>
                  <to>
                    <xdr:col>3</xdr:col>
                    <xdr:colOff>495300</xdr:colOff>
                    <xdr:row>51</xdr:row>
                    <xdr:rowOff>22860</xdr:rowOff>
                  </to>
                </anchor>
              </controlPr>
            </control>
          </mc:Choice>
        </mc:AlternateContent>
        <mc:AlternateContent xmlns:mc="http://schemas.openxmlformats.org/markup-compatibility/2006">
          <mc:Choice Requires="x14">
            <control shapeId="1033" r:id="rId98" name="Check Box 9">
              <controlPr locked="0" defaultSize="0" autoFill="0" autoLine="0" autoPict="0">
                <anchor moveWithCells="1">
                  <from>
                    <xdr:col>1</xdr:col>
                    <xdr:colOff>0</xdr:colOff>
                    <xdr:row>50</xdr:row>
                    <xdr:rowOff>182880</xdr:rowOff>
                  </from>
                  <to>
                    <xdr:col>3</xdr:col>
                    <xdr:colOff>495300</xdr:colOff>
                    <xdr:row>52</xdr:row>
                    <xdr:rowOff>7620</xdr:rowOff>
                  </to>
                </anchor>
              </controlPr>
            </control>
          </mc:Choice>
        </mc:AlternateContent>
        <mc:AlternateContent xmlns:mc="http://schemas.openxmlformats.org/markup-compatibility/2006">
          <mc:Choice Requires="x14">
            <control shapeId="1034" r:id="rId99" name="Check Box 10">
              <controlPr locked="0" defaultSize="0" autoFill="0" autoLine="0" autoPict="0">
                <anchor moveWithCells="1">
                  <from>
                    <xdr:col>1</xdr:col>
                    <xdr:colOff>0</xdr:colOff>
                    <xdr:row>52</xdr:row>
                    <xdr:rowOff>7620</xdr:rowOff>
                  </from>
                  <to>
                    <xdr:col>3</xdr:col>
                    <xdr:colOff>556260</xdr:colOff>
                    <xdr:row>53</xdr:row>
                    <xdr:rowOff>30480</xdr:rowOff>
                  </to>
                </anchor>
              </controlPr>
            </control>
          </mc:Choice>
        </mc:AlternateContent>
        <mc:AlternateContent xmlns:mc="http://schemas.openxmlformats.org/markup-compatibility/2006">
          <mc:Choice Requires="x14">
            <control shapeId="1035" r:id="rId100" name="Check Box 11">
              <controlPr locked="0" defaultSize="0" autoFill="0" autoLine="0" autoPict="0">
                <anchor moveWithCells="1">
                  <from>
                    <xdr:col>0</xdr:col>
                    <xdr:colOff>769620</xdr:colOff>
                    <xdr:row>53</xdr:row>
                    <xdr:rowOff>0</xdr:rowOff>
                  </from>
                  <to>
                    <xdr:col>2</xdr:col>
                    <xdr:colOff>22860</xdr:colOff>
                    <xdr:row>54</xdr:row>
                    <xdr:rowOff>15240</xdr:rowOff>
                  </to>
                </anchor>
              </controlPr>
            </control>
          </mc:Choice>
        </mc:AlternateContent>
        <mc:AlternateContent xmlns:mc="http://schemas.openxmlformats.org/markup-compatibility/2006">
          <mc:Choice Requires="x14">
            <control shapeId="1036" r:id="rId101" name="Check Box 12">
              <controlPr locked="0" defaultSize="0" autoFill="0" autoLine="0" autoPict="0">
                <anchor moveWithCells="1">
                  <from>
                    <xdr:col>0</xdr:col>
                    <xdr:colOff>754380</xdr:colOff>
                    <xdr:row>53</xdr:row>
                    <xdr:rowOff>182880</xdr:rowOff>
                  </from>
                  <to>
                    <xdr:col>3</xdr:col>
                    <xdr:colOff>541020</xdr:colOff>
                    <xdr:row>55</xdr:row>
                    <xdr:rowOff>7620</xdr:rowOff>
                  </to>
                </anchor>
              </controlPr>
            </control>
          </mc:Choice>
        </mc:AlternateContent>
        <mc:AlternateContent xmlns:mc="http://schemas.openxmlformats.org/markup-compatibility/2006">
          <mc:Choice Requires="x14">
            <control shapeId="1037" r:id="rId102" name="Check Box 13">
              <controlPr locked="0" defaultSize="0" autoFill="0" autoLine="0" autoPict="0">
                <anchor moveWithCells="1">
                  <from>
                    <xdr:col>0</xdr:col>
                    <xdr:colOff>754380</xdr:colOff>
                    <xdr:row>54</xdr:row>
                    <xdr:rowOff>175260</xdr:rowOff>
                  </from>
                  <to>
                    <xdr:col>3</xdr:col>
                    <xdr:colOff>541020</xdr:colOff>
                    <xdr:row>56</xdr:row>
                    <xdr:rowOff>0</xdr:rowOff>
                  </to>
                </anchor>
              </controlPr>
            </control>
          </mc:Choice>
        </mc:AlternateContent>
        <mc:AlternateContent xmlns:mc="http://schemas.openxmlformats.org/markup-compatibility/2006">
          <mc:Choice Requires="x14">
            <control shapeId="1038" r:id="rId103" name="Check Box 14">
              <controlPr locked="0" defaultSize="0" autoFill="0" autoLine="0" autoPict="0">
                <anchor moveWithCells="1">
                  <from>
                    <xdr:col>0</xdr:col>
                    <xdr:colOff>762000</xdr:colOff>
                    <xdr:row>55</xdr:row>
                    <xdr:rowOff>175260</xdr:rowOff>
                  </from>
                  <to>
                    <xdr:col>3</xdr:col>
                    <xdr:colOff>556260</xdr:colOff>
                    <xdr:row>57</xdr:row>
                    <xdr:rowOff>0</xdr:rowOff>
                  </to>
                </anchor>
              </controlPr>
            </control>
          </mc:Choice>
        </mc:AlternateContent>
        <mc:AlternateContent xmlns:mc="http://schemas.openxmlformats.org/markup-compatibility/2006">
          <mc:Choice Requires="x14">
            <control shapeId="1039" r:id="rId104" name="Check Box 15">
              <controlPr locked="0" defaultSize="0" autoFill="0" autoLine="0" autoPict="0">
                <anchor moveWithCells="1">
                  <from>
                    <xdr:col>0</xdr:col>
                    <xdr:colOff>762000</xdr:colOff>
                    <xdr:row>56</xdr:row>
                    <xdr:rowOff>175260</xdr:rowOff>
                  </from>
                  <to>
                    <xdr:col>3</xdr:col>
                    <xdr:colOff>556260</xdr:colOff>
                    <xdr:row>58</xdr:row>
                    <xdr:rowOff>0</xdr:rowOff>
                  </to>
                </anchor>
              </controlPr>
            </control>
          </mc:Choice>
        </mc:AlternateContent>
        <mc:AlternateContent xmlns:mc="http://schemas.openxmlformats.org/markup-compatibility/2006">
          <mc:Choice Requires="x14">
            <control shapeId="1040" r:id="rId105" name="Check Box 16">
              <controlPr locked="0" defaultSize="0" autoFill="0" autoLine="0" autoPict="0">
                <anchor moveWithCells="1">
                  <from>
                    <xdr:col>0</xdr:col>
                    <xdr:colOff>769620</xdr:colOff>
                    <xdr:row>58</xdr:row>
                    <xdr:rowOff>7620</xdr:rowOff>
                  </from>
                  <to>
                    <xdr:col>2</xdr:col>
                    <xdr:colOff>60960</xdr:colOff>
                    <xdr:row>59</xdr:row>
                    <xdr:rowOff>15240</xdr:rowOff>
                  </to>
                </anchor>
              </controlPr>
            </control>
          </mc:Choice>
        </mc:AlternateContent>
        <mc:AlternateContent xmlns:mc="http://schemas.openxmlformats.org/markup-compatibility/2006">
          <mc:Choice Requires="x14">
            <control shapeId="1041" r:id="rId106" name="Check Box 17">
              <controlPr locked="0" defaultSize="0" autoFill="0" autoLine="0" autoPict="0">
                <anchor moveWithCells="1">
                  <from>
                    <xdr:col>0</xdr:col>
                    <xdr:colOff>769620</xdr:colOff>
                    <xdr:row>59</xdr:row>
                    <xdr:rowOff>7620</xdr:rowOff>
                  </from>
                  <to>
                    <xdr:col>2</xdr:col>
                    <xdr:colOff>38100</xdr:colOff>
                    <xdr:row>59</xdr:row>
                    <xdr:rowOff>175260</xdr:rowOff>
                  </to>
                </anchor>
              </controlPr>
            </control>
          </mc:Choice>
        </mc:AlternateContent>
        <mc:AlternateContent xmlns:mc="http://schemas.openxmlformats.org/markup-compatibility/2006">
          <mc:Choice Requires="x14">
            <control shapeId="1042" r:id="rId107" name="Check Box 18">
              <controlPr locked="0" defaultSize="0" autoFill="0" autoLine="0" autoPict="0">
                <anchor moveWithCells="1">
                  <from>
                    <xdr:col>1</xdr:col>
                    <xdr:colOff>0</xdr:colOff>
                    <xdr:row>60</xdr:row>
                    <xdr:rowOff>7620</xdr:rowOff>
                  </from>
                  <to>
                    <xdr:col>3</xdr:col>
                    <xdr:colOff>556260</xdr:colOff>
                    <xdr:row>61</xdr:row>
                    <xdr:rowOff>30480</xdr:rowOff>
                  </to>
                </anchor>
              </controlPr>
            </control>
          </mc:Choice>
        </mc:AlternateContent>
        <mc:AlternateContent xmlns:mc="http://schemas.openxmlformats.org/markup-compatibility/2006">
          <mc:Choice Requires="x14">
            <control shapeId="1088" r:id="rId108" name="Check Box 64">
              <controlPr locked="0" defaultSize="0" autoFill="0" autoLine="0" autoPict="0">
                <anchor moveWithCells="1">
                  <from>
                    <xdr:col>0</xdr:col>
                    <xdr:colOff>754380</xdr:colOff>
                    <xdr:row>66</xdr:row>
                    <xdr:rowOff>7620</xdr:rowOff>
                  </from>
                  <to>
                    <xdr:col>2</xdr:col>
                    <xdr:colOff>22860</xdr:colOff>
                    <xdr:row>67</xdr:row>
                    <xdr:rowOff>7620</xdr:rowOff>
                  </to>
                </anchor>
              </controlPr>
            </control>
          </mc:Choice>
        </mc:AlternateContent>
        <mc:AlternateContent xmlns:mc="http://schemas.openxmlformats.org/markup-compatibility/2006">
          <mc:Choice Requires="x14">
            <control shapeId="1091" r:id="rId109" name="Check Box 67">
              <controlPr locked="0" defaultSize="0" autoFill="0" autoLine="0" autoPict="0">
                <anchor moveWithCells="1">
                  <from>
                    <xdr:col>1</xdr:col>
                    <xdr:colOff>213360</xdr:colOff>
                    <xdr:row>74</xdr:row>
                    <xdr:rowOff>190500</xdr:rowOff>
                  </from>
                  <to>
                    <xdr:col>3</xdr:col>
                    <xdr:colOff>678180</xdr:colOff>
                    <xdr:row>76</xdr:row>
                    <xdr:rowOff>30480</xdr:rowOff>
                  </to>
                </anchor>
              </controlPr>
            </control>
          </mc:Choice>
        </mc:AlternateContent>
        <mc:AlternateContent xmlns:mc="http://schemas.openxmlformats.org/markup-compatibility/2006">
          <mc:Choice Requires="x14">
            <control shapeId="1092" r:id="rId110" name="Check Box 68">
              <controlPr locked="0" defaultSize="0" autoFill="0" autoLine="0" autoPict="0">
                <anchor moveWithCells="1">
                  <from>
                    <xdr:col>1</xdr:col>
                    <xdr:colOff>213360</xdr:colOff>
                    <xdr:row>76</xdr:row>
                    <xdr:rowOff>0</xdr:rowOff>
                  </from>
                  <to>
                    <xdr:col>3</xdr:col>
                    <xdr:colOff>76200</xdr:colOff>
                    <xdr:row>77</xdr:row>
                    <xdr:rowOff>30480</xdr:rowOff>
                  </to>
                </anchor>
              </controlPr>
            </control>
          </mc:Choice>
        </mc:AlternateContent>
        <mc:AlternateContent xmlns:mc="http://schemas.openxmlformats.org/markup-compatibility/2006">
          <mc:Choice Requires="x14">
            <control shapeId="1099" r:id="rId111" name="Check Box 75">
              <controlPr locked="0" defaultSize="0" autoFill="0" autoLine="0" autoPict="0">
                <anchor moveWithCells="1">
                  <from>
                    <xdr:col>1</xdr:col>
                    <xdr:colOff>0</xdr:colOff>
                    <xdr:row>77</xdr:row>
                    <xdr:rowOff>175260</xdr:rowOff>
                  </from>
                  <to>
                    <xdr:col>1</xdr:col>
                    <xdr:colOff>365760</xdr:colOff>
                    <xdr:row>79</xdr:row>
                    <xdr:rowOff>0</xdr:rowOff>
                  </to>
                </anchor>
              </controlPr>
            </control>
          </mc:Choice>
        </mc:AlternateContent>
        <mc:AlternateContent xmlns:mc="http://schemas.openxmlformats.org/markup-compatibility/2006">
          <mc:Choice Requires="x14">
            <control shapeId="1100" r:id="rId112" name="Check Box 76">
              <controlPr locked="0" defaultSize="0" autoFill="0" autoLine="0" autoPict="0">
                <anchor moveWithCells="1">
                  <from>
                    <xdr:col>1</xdr:col>
                    <xdr:colOff>7620</xdr:colOff>
                    <xdr:row>79</xdr:row>
                    <xdr:rowOff>0</xdr:rowOff>
                  </from>
                  <to>
                    <xdr:col>3</xdr:col>
                    <xdr:colOff>480060</xdr:colOff>
                    <xdr:row>80</xdr:row>
                    <xdr:rowOff>22860</xdr:rowOff>
                  </to>
                </anchor>
              </controlPr>
            </control>
          </mc:Choice>
        </mc:AlternateContent>
        <mc:AlternateContent xmlns:mc="http://schemas.openxmlformats.org/markup-compatibility/2006">
          <mc:Choice Requires="x14">
            <control shapeId="1120" r:id="rId113" name="Check Box 96">
              <controlPr locked="0" defaultSize="0" autoFill="0" autoLine="0" autoPict="0">
                <anchor moveWithCells="1">
                  <from>
                    <xdr:col>1</xdr:col>
                    <xdr:colOff>0</xdr:colOff>
                    <xdr:row>45</xdr:row>
                    <xdr:rowOff>0</xdr:rowOff>
                  </from>
                  <to>
                    <xdr:col>2</xdr:col>
                    <xdr:colOff>152400</xdr:colOff>
                    <xdr:row>46</xdr:row>
                    <xdr:rowOff>0</xdr:rowOff>
                  </to>
                </anchor>
              </controlPr>
            </control>
          </mc:Choice>
        </mc:AlternateContent>
        <mc:AlternateContent xmlns:mc="http://schemas.openxmlformats.org/markup-compatibility/2006">
          <mc:Choice Requires="x14">
            <control shapeId="1121" r:id="rId114" name="Check Box 97">
              <controlPr locked="0" defaultSize="0" autoFill="0" autoLine="0" autoPict="0">
                <anchor moveWithCells="1">
                  <from>
                    <xdr:col>1</xdr:col>
                    <xdr:colOff>0</xdr:colOff>
                    <xdr:row>46</xdr:row>
                    <xdr:rowOff>0</xdr:rowOff>
                  </from>
                  <to>
                    <xdr:col>3</xdr:col>
                    <xdr:colOff>0</xdr:colOff>
                    <xdr:row>47</xdr:row>
                    <xdr:rowOff>7620</xdr:rowOff>
                  </to>
                </anchor>
              </controlPr>
            </control>
          </mc:Choice>
        </mc:AlternateContent>
        <mc:AlternateContent xmlns:mc="http://schemas.openxmlformats.org/markup-compatibility/2006">
          <mc:Choice Requires="x14">
            <control shapeId="1122" r:id="rId115" name="Check Box 98">
              <controlPr locked="0" defaultSize="0" autoFill="0" autoLine="0" autoPict="0">
                <anchor moveWithCells="1">
                  <from>
                    <xdr:col>1</xdr:col>
                    <xdr:colOff>7620</xdr:colOff>
                    <xdr:row>46</xdr:row>
                    <xdr:rowOff>182880</xdr:rowOff>
                  </from>
                  <to>
                    <xdr:col>3</xdr:col>
                    <xdr:colOff>121920</xdr:colOff>
                    <xdr:row>48</xdr:row>
                    <xdr:rowOff>22860</xdr:rowOff>
                  </to>
                </anchor>
              </controlPr>
            </control>
          </mc:Choice>
        </mc:AlternateContent>
        <mc:AlternateContent xmlns:mc="http://schemas.openxmlformats.org/markup-compatibility/2006">
          <mc:Choice Requires="x14">
            <control shapeId="1123" r:id="rId116" name="Check Box 99">
              <controlPr locked="0" defaultSize="0" autoFill="0" autoLine="0" autoPict="0">
                <anchor moveWithCells="1">
                  <from>
                    <xdr:col>1</xdr:col>
                    <xdr:colOff>7620</xdr:colOff>
                    <xdr:row>48</xdr:row>
                    <xdr:rowOff>15240</xdr:rowOff>
                  </from>
                  <to>
                    <xdr:col>2</xdr:col>
                    <xdr:colOff>45720</xdr:colOff>
                    <xdr:row>48</xdr:row>
                    <xdr:rowOff>175260</xdr:rowOff>
                  </to>
                </anchor>
              </controlPr>
            </control>
          </mc:Choice>
        </mc:AlternateContent>
        <mc:AlternateContent xmlns:mc="http://schemas.openxmlformats.org/markup-compatibility/2006">
          <mc:Choice Requires="x14">
            <control shapeId="1124" r:id="rId117" name="Check Box 100">
              <controlPr locked="0" defaultSize="0" autoFill="0" autoLine="0" autoPict="0">
                <anchor moveWithCells="1">
                  <from>
                    <xdr:col>1</xdr:col>
                    <xdr:colOff>0</xdr:colOff>
                    <xdr:row>49</xdr:row>
                    <xdr:rowOff>0</xdr:rowOff>
                  </from>
                  <to>
                    <xdr:col>3</xdr:col>
                    <xdr:colOff>121920</xdr:colOff>
                    <xdr:row>50</xdr:row>
                    <xdr:rowOff>7620</xdr:rowOff>
                  </to>
                </anchor>
              </controlPr>
            </control>
          </mc:Choice>
        </mc:AlternateContent>
        <mc:AlternateContent xmlns:mc="http://schemas.openxmlformats.org/markup-compatibility/2006">
          <mc:Choice Requires="x14">
            <control shapeId="1142" r:id="rId118" name="Check Box 118">
              <controlPr locked="0" defaultSize="0" autoFill="0" autoLine="0" autoPict="0">
                <anchor moveWithCells="1">
                  <from>
                    <xdr:col>1</xdr:col>
                    <xdr:colOff>0</xdr:colOff>
                    <xdr:row>62</xdr:row>
                    <xdr:rowOff>30480</xdr:rowOff>
                  </from>
                  <to>
                    <xdr:col>3</xdr:col>
                    <xdr:colOff>114300</xdr:colOff>
                    <xdr:row>63</xdr:row>
                    <xdr:rowOff>7620</xdr:rowOff>
                  </to>
                </anchor>
              </controlPr>
            </control>
          </mc:Choice>
        </mc:AlternateContent>
        <mc:AlternateContent xmlns:mc="http://schemas.openxmlformats.org/markup-compatibility/2006">
          <mc:Choice Requires="x14">
            <control shapeId="1143" r:id="rId119" name="Check Box 119">
              <controlPr locked="0" defaultSize="0" autoFill="0" autoLine="0" autoPict="0">
                <anchor moveWithCells="1">
                  <from>
                    <xdr:col>1</xdr:col>
                    <xdr:colOff>0</xdr:colOff>
                    <xdr:row>63</xdr:row>
                    <xdr:rowOff>7620</xdr:rowOff>
                  </from>
                  <to>
                    <xdr:col>2</xdr:col>
                    <xdr:colOff>160020</xdr:colOff>
                    <xdr:row>63</xdr:row>
                    <xdr:rowOff>182880</xdr:rowOff>
                  </to>
                </anchor>
              </controlPr>
            </control>
          </mc:Choice>
        </mc:AlternateContent>
        <mc:AlternateContent xmlns:mc="http://schemas.openxmlformats.org/markup-compatibility/2006">
          <mc:Choice Requires="x14">
            <control shapeId="1144" r:id="rId120" name="Check Box 120">
              <controlPr locked="0" defaultSize="0" autoFill="0" autoLine="0" autoPict="0">
                <anchor moveWithCells="1">
                  <from>
                    <xdr:col>1</xdr:col>
                    <xdr:colOff>0</xdr:colOff>
                    <xdr:row>64</xdr:row>
                    <xdr:rowOff>30480</xdr:rowOff>
                  </from>
                  <to>
                    <xdr:col>3</xdr:col>
                    <xdr:colOff>121920</xdr:colOff>
                    <xdr:row>65</xdr:row>
                    <xdr:rowOff>0</xdr:rowOff>
                  </to>
                </anchor>
              </controlPr>
            </control>
          </mc:Choice>
        </mc:AlternateContent>
        <mc:AlternateContent xmlns:mc="http://schemas.openxmlformats.org/markup-compatibility/2006">
          <mc:Choice Requires="x14">
            <control shapeId="1147" r:id="rId121" name="Check Box 123">
              <controlPr locked="0" defaultSize="0" autoFill="0" autoLine="0" autoPict="0">
                <anchor moveWithCells="1">
                  <from>
                    <xdr:col>0</xdr:col>
                    <xdr:colOff>762000</xdr:colOff>
                    <xdr:row>65</xdr:row>
                    <xdr:rowOff>0</xdr:rowOff>
                  </from>
                  <to>
                    <xdr:col>1</xdr:col>
                    <xdr:colOff>426720</xdr:colOff>
                    <xdr:row>65</xdr:row>
                    <xdr:rowOff>175260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B42FF-8AF9-430C-BE8A-35BED442CBB8}">
  <dimension ref="A1:G21"/>
  <sheetViews>
    <sheetView workbookViewId="0">
      <selection sqref="A1:G21"/>
    </sheetView>
  </sheetViews>
  <sheetFormatPr baseColWidth="10" defaultRowHeight="14.4" x14ac:dyDescent="0.3"/>
  <sheetData>
    <row r="1" spans="1:7" ht="16.8" x14ac:dyDescent="0.3">
      <c r="A1" s="50" t="s">
        <v>124</v>
      </c>
      <c r="B1" s="47"/>
      <c r="C1" s="47"/>
      <c r="D1" s="47"/>
      <c r="E1" s="47"/>
      <c r="F1" s="47"/>
      <c r="G1" s="4"/>
    </row>
    <row r="2" spans="1:7" x14ac:dyDescent="0.3">
      <c r="A2" s="46" t="s">
        <v>125</v>
      </c>
      <c r="B2" s="47"/>
      <c r="C2" s="47"/>
      <c r="D2" s="47"/>
      <c r="E2" s="47"/>
      <c r="F2" s="47"/>
      <c r="G2" s="4"/>
    </row>
    <row r="3" spans="1:7" x14ac:dyDescent="0.3">
      <c r="A3" s="44" t="s">
        <v>126</v>
      </c>
      <c r="B3" s="49" t="s">
        <v>127</v>
      </c>
      <c r="C3" s="10" t="s">
        <v>127</v>
      </c>
      <c r="D3" s="10" t="s">
        <v>127</v>
      </c>
      <c r="E3" s="10" t="s">
        <v>127</v>
      </c>
      <c r="F3" s="10" t="s">
        <v>127</v>
      </c>
      <c r="G3" s="6" t="s">
        <v>127</v>
      </c>
    </row>
    <row r="4" spans="1:7" x14ac:dyDescent="0.3">
      <c r="A4" s="44" t="s">
        <v>128</v>
      </c>
      <c r="B4" s="45" t="s">
        <v>127</v>
      </c>
      <c r="C4" s="44" t="s">
        <v>129</v>
      </c>
      <c r="D4" s="45" t="s">
        <v>127</v>
      </c>
      <c r="E4" s="44" t="s">
        <v>130</v>
      </c>
      <c r="F4" s="49" t="s">
        <v>127</v>
      </c>
      <c r="G4" s="6" t="s">
        <v>127</v>
      </c>
    </row>
    <row r="5" spans="1:7" x14ac:dyDescent="0.3">
      <c r="A5" s="8" t="s">
        <v>131</v>
      </c>
      <c r="B5" s="8" t="s">
        <v>3</v>
      </c>
      <c r="C5" s="8" t="s">
        <v>131</v>
      </c>
      <c r="D5" s="8" t="s">
        <v>3</v>
      </c>
      <c r="E5" s="8" t="s">
        <v>131</v>
      </c>
      <c r="F5" s="44" t="s">
        <v>3</v>
      </c>
      <c r="G5" s="45" t="s">
        <v>127</v>
      </c>
    </row>
    <row r="6" spans="1:7" x14ac:dyDescent="0.3">
      <c r="A6" s="8">
        <v>292</v>
      </c>
      <c r="B6" s="8">
        <v>279</v>
      </c>
      <c r="C6" s="8">
        <v>418</v>
      </c>
      <c r="D6" s="8">
        <v>358</v>
      </c>
      <c r="E6" s="8">
        <v>218</v>
      </c>
      <c r="F6" s="44">
        <v>178</v>
      </c>
      <c r="G6" s="45" t="s">
        <v>127</v>
      </c>
    </row>
    <row r="7" spans="1:7" x14ac:dyDescent="0.3">
      <c r="A7" s="46" t="s">
        <v>132</v>
      </c>
      <c r="B7" s="47"/>
      <c r="C7" s="47"/>
      <c r="D7" s="47"/>
      <c r="E7" s="47"/>
      <c r="F7" s="47"/>
      <c r="G7" s="4"/>
    </row>
    <row r="8" spans="1:7" x14ac:dyDescent="0.3">
      <c r="A8" s="5" t="s">
        <v>127</v>
      </c>
      <c r="B8" s="11" t="s">
        <v>127</v>
      </c>
      <c r="C8" s="10" t="s">
        <v>127</v>
      </c>
      <c r="D8" s="48" t="s">
        <v>133</v>
      </c>
      <c r="E8" s="49" t="s">
        <v>127</v>
      </c>
      <c r="F8" s="10" t="s">
        <v>127</v>
      </c>
      <c r="G8" s="6" t="s">
        <v>127</v>
      </c>
    </row>
    <row r="9" spans="1:7" ht="27" x14ac:dyDescent="0.3">
      <c r="A9" s="12" t="s">
        <v>134</v>
      </c>
      <c r="B9" s="44" t="s">
        <v>128</v>
      </c>
      <c r="C9" s="45" t="s">
        <v>127</v>
      </c>
      <c r="D9" s="44" t="s">
        <v>129</v>
      </c>
      <c r="E9" s="45" t="s">
        <v>127</v>
      </c>
      <c r="F9" s="44" t="s">
        <v>130</v>
      </c>
      <c r="G9" s="45" t="s">
        <v>127</v>
      </c>
    </row>
    <row r="10" spans="1:7" x14ac:dyDescent="0.3">
      <c r="A10" s="7" t="s">
        <v>127</v>
      </c>
      <c r="B10" s="8" t="s">
        <v>131</v>
      </c>
      <c r="C10" s="8" t="s">
        <v>3</v>
      </c>
      <c r="D10" s="8" t="s">
        <v>131</v>
      </c>
      <c r="E10" s="8" t="s">
        <v>3</v>
      </c>
      <c r="F10" s="8" t="s">
        <v>131</v>
      </c>
      <c r="G10" s="8" t="s">
        <v>3</v>
      </c>
    </row>
    <row r="11" spans="1:7" x14ac:dyDescent="0.3">
      <c r="A11" s="9" t="s">
        <v>135</v>
      </c>
      <c r="B11" s="8" t="s">
        <v>136</v>
      </c>
      <c r="C11" s="8" t="s">
        <v>137</v>
      </c>
      <c r="D11" s="8" t="s">
        <v>138</v>
      </c>
      <c r="E11" s="8" t="s">
        <v>137</v>
      </c>
      <c r="F11" s="8" t="s">
        <v>139</v>
      </c>
      <c r="G11" s="8" t="s">
        <v>140</v>
      </c>
    </row>
    <row r="12" spans="1:7" x14ac:dyDescent="0.3">
      <c r="A12" s="9">
        <v>6</v>
      </c>
      <c r="B12" s="8" t="s">
        <v>141</v>
      </c>
      <c r="C12" s="8">
        <v>4</v>
      </c>
      <c r="D12" s="8" t="s">
        <v>142</v>
      </c>
      <c r="E12" s="8">
        <v>4</v>
      </c>
      <c r="F12" s="8">
        <v>3</v>
      </c>
      <c r="G12" s="8">
        <v>1</v>
      </c>
    </row>
    <row r="13" spans="1:7" x14ac:dyDescent="0.3">
      <c r="A13" s="9">
        <v>7</v>
      </c>
      <c r="B13" s="8" t="s">
        <v>143</v>
      </c>
      <c r="C13" s="8" t="s">
        <v>144</v>
      </c>
      <c r="D13" s="8" t="s">
        <v>145</v>
      </c>
      <c r="E13" s="8">
        <v>5</v>
      </c>
      <c r="F13" s="8" t="s">
        <v>146</v>
      </c>
      <c r="G13" s="8">
        <v>1</v>
      </c>
    </row>
    <row r="14" spans="1:7" x14ac:dyDescent="0.3">
      <c r="A14" s="9">
        <v>8</v>
      </c>
      <c r="B14" s="8" t="s">
        <v>147</v>
      </c>
      <c r="C14" s="8" t="s">
        <v>148</v>
      </c>
      <c r="D14" s="8" t="s">
        <v>149</v>
      </c>
      <c r="E14" s="8">
        <v>6</v>
      </c>
      <c r="F14" s="8" t="s">
        <v>142</v>
      </c>
      <c r="G14" s="8">
        <v>2</v>
      </c>
    </row>
    <row r="15" spans="1:7" x14ac:dyDescent="0.3">
      <c r="A15" s="9">
        <v>9</v>
      </c>
      <c r="B15" s="8" t="s">
        <v>150</v>
      </c>
      <c r="C15" s="8" t="s">
        <v>149</v>
      </c>
      <c r="D15" s="8" t="s">
        <v>151</v>
      </c>
      <c r="E15" s="8">
        <v>7</v>
      </c>
      <c r="F15" s="8" t="s">
        <v>145</v>
      </c>
      <c r="G15" s="8">
        <v>3</v>
      </c>
    </row>
    <row r="16" spans="1:7" x14ac:dyDescent="0.3">
      <c r="A16" s="9">
        <v>10</v>
      </c>
      <c r="B16" s="8" t="s">
        <v>152</v>
      </c>
      <c r="C16" s="8" t="s">
        <v>153</v>
      </c>
      <c r="D16" s="8" t="s">
        <v>154</v>
      </c>
      <c r="E16" s="8">
        <v>10</v>
      </c>
      <c r="F16" s="8" t="s">
        <v>149</v>
      </c>
      <c r="G16" s="8" t="s">
        <v>155</v>
      </c>
    </row>
    <row r="17" spans="1:7" x14ac:dyDescent="0.3">
      <c r="A17" s="9">
        <v>11</v>
      </c>
      <c r="B17" s="8" t="s">
        <v>156</v>
      </c>
      <c r="C17" s="8" t="s">
        <v>157</v>
      </c>
      <c r="D17" s="8" t="s">
        <v>158</v>
      </c>
      <c r="E17" s="8" t="s">
        <v>159</v>
      </c>
      <c r="F17" s="8" t="s">
        <v>151</v>
      </c>
      <c r="G17" s="8" t="s">
        <v>141</v>
      </c>
    </row>
    <row r="18" spans="1:7" x14ac:dyDescent="0.3">
      <c r="A18" s="9">
        <v>12</v>
      </c>
      <c r="B18" s="8" t="s">
        <v>160</v>
      </c>
      <c r="C18" s="8" t="s">
        <v>161</v>
      </c>
      <c r="D18" s="8" t="s">
        <v>162</v>
      </c>
      <c r="E18" s="8" t="s">
        <v>154</v>
      </c>
      <c r="F18" s="8" t="s">
        <v>163</v>
      </c>
      <c r="G18" s="8" t="s">
        <v>159</v>
      </c>
    </row>
    <row r="19" spans="1:7" x14ac:dyDescent="0.3">
      <c r="A19" s="9">
        <v>13</v>
      </c>
      <c r="B19" s="8" t="s">
        <v>164</v>
      </c>
      <c r="C19" s="8" t="s">
        <v>165</v>
      </c>
      <c r="D19" s="8" t="s">
        <v>166</v>
      </c>
      <c r="E19" s="8" t="s">
        <v>167</v>
      </c>
      <c r="F19" s="8" t="s">
        <v>168</v>
      </c>
      <c r="G19" s="8" t="s">
        <v>154</v>
      </c>
    </row>
    <row r="20" spans="1:7" x14ac:dyDescent="0.3">
      <c r="A20" s="9">
        <v>14</v>
      </c>
      <c r="B20" s="8" t="s">
        <v>169</v>
      </c>
      <c r="C20" s="8" t="s">
        <v>170</v>
      </c>
      <c r="D20" s="8" t="s">
        <v>171</v>
      </c>
      <c r="E20" s="8" t="s">
        <v>172</v>
      </c>
      <c r="F20" s="8" t="s">
        <v>173</v>
      </c>
      <c r="G20" s="8" t="s">
        <v>174</v>
      </c>
    </row>
    <row r="21" spans="1:7" x14ac:dyDescent="0.3">
      <c r="A21" s="9">
        <v>15</v>
      </c>
      <c r="B21" s="8" t="s">
        <v>175</v>
      </c>
      <c r="C21" s="8" t="s">
        <v>176</v>
      </c>
      <c r="D21" s="8" t="s">
        <v>177</v>
      </c>
      <c r="E21" s="8" t="s">
        <v>178</v>
      </c>
      <c r="F21" s="8" t="s">
        <v>179</v>
      </c>
      <c r="G21" s="8" t="s">
        <v>180</v>
      </c>
    </row>
  </sheetData>
  <sheetProtection algorithmName="SHA-512" hashValue="bOBHcyowURASG/ilqwCqOtoP+8x80TuQxsRb+9JAQMJuagA+4FmMr8Yh7mbvzZWeKQ7mNs24eqrOPGWkbMV/ng==" saltValue="o+Tde7YjpRPzNMERjIhqoQ==" spinCount="100000" sheet="1" objects="1" scenarios="1" selectLockedCells="1" selectUnlockedCells="1"/>
  <mergeCells count="13">
    <mergeCell ref="A1:F1"/>
    <mergeCell ref="A2:F2"/>
    <mergeCell ref="A3:B3"/>
    <mergeCell ref="A4:B4"/>
    <mergeCell ref="C4:D4"/>
    <mergeCell ref="E4:F4"/>
    <mergeCell ref="F5:G5"/>
    <mergeCell ref="F6:G6"/>
    <mergeCell ref="A7:F7"/>
    <mergeCell ref="D8:E8"/>
    <mergeCell ref="B9:C9"/>
    <mergeCell ref="D9:E9"/>
    <mergeCell ref="F9:G9"/>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3A3D4-DDE3-4BDE-886D-7455301E9A66}">
  <dimension ref="A1:G30"/>
  <sheetViews>
    <sheetView workbookViewId="0">
      <selection sqref="A1:G31"/>
    </sheetView>
  </sheetViews>
  <sheetFormatPr baseColWidth="10" defaultRowHeight="14.4" x14ac:dyDescent="0.3"/>
  <sheetData>
    <row r="1" spans="1:7" x14ac:dyDescent="0.3">
      <c r="A1" s="46" t="s">
        <v>181</v>
      </c>
      <c r="B1" s="47"/>
      <c r="C1" s="47"/>
      <c r="D1" s="47"/>
      <c r="E1" s="47"/>
      <c r="F1" s="47"/>
      <c r="G1" s="4"/>
    </row>
    <row r="2" spans="1:7" x14ac:dyDescent="0.3">
      <c r="A2" s="5" t="s">
        <v>127</v>
      </c>
      <c r="B2" s="14" t="s">
        <v>127</v>
      </c>
      <c r="C2" s="13" t="s">
        <v>127</v>
      </c>
      <c r="D2" s="51" t="s">
        <v>133</v>
      </c>
      <c r="E2" s="52" t="s">
        <v>127</v>
      </c>
      <c r="F2" s="13" t="s">
        <v>127</v>
      </c>
      <c r="G2" s="15" t="s">
        <v>127</v>
      </c>
    </row>
    <row r="3" spans="1:7" ht="27" x14ac:dyDescent="0.3">
      <c r="A3" s="12" t="s">
        <v>182</v>
      </c>
      <c r="B3" s="44" t="s">
        <v>128</v>
      </c>
      <c r="C3" s="45" t="s">
        <v>127</v>
      </c>
      <c r="D3" s="44" t="s">
        <v>129</v>
      </c>
      <c r="E3" s="45" t="s">
        <v>127</v>
      </c>
      <c r="F3" s="44" t="s">
        <v>130</v>
      </c>
      <c r="G3" s="45" t="s">
        <v>127</v>
      </c>
    </row>
    <row r="4" spans="1:7" x14ac:dyDescent="0.3">
      <c r="A4" s="7" t="s">
        <v>127</v>
      </c>
      <c r="B4" s="8" t="s">
        <v>131</v>
      </c>
      <c r="C4" s="8" t="s">
        <v>3</v>
      </c>
      <c r="D4" s="8" t="s">
        <v>131</v>
      </c>
      <c r="E4" s="8" t="s">
        <v>3</v>
      </c>
      <c r="F4" s="8" t="s">
        <v>131</v>
      </c>
      <c r="G4" s="8" t="s">
        <v>3</v>
      </c>
    </row>
    <row r="5" spans="1:7" x14ac:dyDescent="0.3">
      <c r="A5" s="9" t="s">
        <v>135</v>
      </c>
      <c r="B5" s="8">
        <v>1</v>
      </c>
      <c r="C5" s="8" t="s">
        <v>183</v>
      </c>
      <c r="D5" s="8" t="s">
        <v>183</v>
      </c>
      <c r="E5" s="8" t="s">
        <v>183</v>
      </c>
      <c r="F5" s="8" t="s">
        <v>183</v>
      </c>
      <c r="G5" s="8" t="s">
        <v>183</v>
      </c>
    </row>
    <row r="6" spans="1:7" x14ac:dyDescent="0.3">
      <c r="A6" s="9" t="s">
        <v>184</v>
      </c>
      <c r="B6" s="8">
        <v>2</v>
      </c>
      <c r="C6" s="8">
        <v>1</v>
      </c>
      <c r="D6" s="8">
        <v>1</v>
      </c>
      <c r="E6" s="8">
        <v>1</v>
      </c>
      <c r="F6" s="8">
        <v>1</v>
      </c>
      <c r="G6" s="8" t="s">
        <v>183</v>
      </c>
    </row>
    <row r="7" spans="1:7" x14ac:dyDescent="0.3">
      <c r="A7" s="9" t="s">
        <v>185</v>
      </c>
      <c r="B7" s="8">
        <v>3</v>
      </c>
      <c r="C7" s="8">
        <v>1</v>
      </c>
      <c r="D7" s="8">
        <v>1</v>
      </c>
      <c r="E7" s="8">
        <v>1</v>
      </c>
      <c r="F7" s="8">
        <v>1</v>
      </c>
      <c r="G7" s="8">
        <v>1</v>
      </c>
    </row>
    <row r="8" spans="1:7" x14ac:dyDescent="0.3">
      <c r="A8" s="9" t="s">
        <v>157</v>
      </c>
      <c r="B8" s="8">
        <v>3</v>
      </c>
      <c r="C8" s="8">
        <v>2</v>
      </c>
      <c r="D8" s="8">
        <v>2</v>
      </c>
      <c r="E8" s="8">
        <v>2</v>
      </c>
      <c r="F8" s="8">
        <v>2</v>
      </c>
      <c r="G8" s="8">
        <v>1</v>
      </c>
    </row>
    <row r="9" spans="1:7" x14ac:dyDescent="0.3">
      <c r="A9" s="9" t="s">
        <v>186</v>
      </c>
      <c r="B9" s="8">
        <v>4</v>
      </c>
      <c r="C9" s="8">
        <v>2</v>
      </c>
      <c r="D9" s="8">
        <v>2</v>
      </c>
      <c r="E9" s="8">
        <v>2</v>
      </c>
      <c r="F9" s="8">
        <v>2</v>
      </c>
      <c r="G9" s="8">
        <v>1</v>
      </c>
    </row>
    <row r="10" spans="1:7" x14ac:dyDescent="0.3">
      <c r="A10" s="9" t="s">
        <v>187</v>
      </c>
      <c r="B10" s="8">
        <v>5</v>
      </c>
      <c r="C10" s="8">
        <v>3</v>
      </c>
      <c r="D10" s="8">
        <v>3</v>
      </c>
      <c r="E10" s="8">
        <v>3</v>
      </c>
      <c r="F10" s="8">
        <v>3</v>
      </c>
      <c r="G10" s="8">
        <v>2</v>
      </c>
    </row>
    <row r="11" spans="1:7" x14ac:dyDescent="0.3">
      <c r="A11" s="9" t="s">
        <v>188</v>
      </c>
      <c r="B11" s="8" t="s">
        <v>142</v>
      </c>
      <c r="C11" s="8">
        <v>3</v>
      </c>
      <c r="D11" s="8">
        <v>4</v>
      </c>
      <c r="E11" s="8">
        <v>3</v>
      </c>
      <c r="F11" s="8">
        <v>3</v>
      </c>
      <c r="G11" s="8">
        <v>2</v>
      </c>
    </row>
    <row r="12" spans="1:7" x14ac:dyDescent="0.3">
      <c r="A12" s="9" t="s">
        <v>189</v>
      </c>
      <c r="B12" s="8">
        <v>8</v>
      </c>
      <c r="C12" s="8">
        <v>4</v>
      </c>
      <c r="D12" s="8" t="s">
        <v>144</v>
      </c>
      <c r="E12" s="8">
        <v>4</v>
      </c>
      <c r="F12" s="8">
        <v>4</v>
      </c>
      <c r="G12" s="8">
        <v>3</v>
      </c>
    </row>
    <row r="13" spans="1:7" x14ac:dyDescent="0.3">
      <c r="A13" s="9" t="s">
        <v>190</v>
      </c>
      <c r="B13" s="8" t="s">
        <v>191</v>
      </c>
      <c r="C13" s="8">
        <v>5</v>
      </c>
      <c r="D13" s="8" t="s">
        <v>192</v>
      </c>
      <c r="E13" s="8">
        <v>5</v>
      </c>
      <c r="F13" s="8" t="s">
        <v>144</v>
      </c>
      <c r="G13" s="8">
        <v>4</v>
      </c>
    </row>
    <row r="14" spans="1:7" x14ac:dyDescent="0.3">
      <c r="A14" s="9" t="s">
        <v>193</v>
      </c>
      <c r="B14" s="8" t="s">
        <v>194</v>
      </c>
      <c r="C14" s="8">
        <v>6</v>
      </c>
      <c r="D14" s="8" t="s">
        <v>195</v>
      </c>
      <c r="E14" s="8">
        <v>6</v>
      </c>
      <c r="F14" s="8">
        <v>7</v>
      </c>
      <c r="G14" s="8">
        <v>5</v>
      </c>
    </row>
    <row r="15" spans="1:7" x14ac:dyDescent="0.3">
      <c r="A15" s="9" t="s">
        <v>196</v>
      </c>
      <c r="B15" s="8">
        <v>13</v>
      </c>
      <c r="C15" s="8">
        <v>7</v>
      </c>
      <c r="D15" s="8" t="s">
        <v>197</v>
      </c>
      <c r="E15" s="8">
        <v>7</v>
      </c>
      <c r="F15" s="8">
        <v>8</v>
      </c>
      <c r="G15" s="8">
        <v>5</v>
      </c>
    </row>
    <row r="16" spans="1:7" x14ac:dyDescent="0.3">
      <c r="A16" s="9" t="s">
        <v>198</v>
      </c>
      <c r="B16" s="8" t="s">
        <v>199</v>
      </c>
      <c r="C16" s="8" t="s">
        <v>145</v>
      </c>
      <c r="D16" s="8" t="s">
        <v>199</v>
      </c>
      <c r="E16" s="8">
        <v>8</v>
      </c>
      <c r="F16" s="8">
        <v>8</v>
      </c>
      <c r="G16" s="8">
        <v>6</v>
      </c>
    </row>
    <row r="17" spans="1:7" x14ac:dyDescent="0.3">
      <c r="A17" s="9" t="s">
        <v>200</v>
      </c>
      <c r="B17" s="8" t="s">
        <v>201</v>
      </c>
      <c r="C17" s="8" t="s">
        <v>195</v>
      </c>
      <c r="D17" s="8" t="s">
        <v>201</v>
      </c>
      <c r="E17" s="8">
        <v>8</v>
      </c>
      <c r="F17" s="8">
        <v>9</v>
      </c>
      <c r="G17" s="8">
        <v>6</v>
      </c>
    </row>
    <row r="18" spans="1:7" x14ac:dyDescent="0.3">
      <c r="A18" s="9" t="s">
        <v>202</v>
      </c>
      <c r="B18" s="8" t="s">
        <v>203</v>
      </c>
      <c r="C18" s="8" t="s">
        <v>197</v>
      </c>
      <c r="D18" s="8">
        <v>18</v>
      </c>
      <c r="E18" s="8">
        <v>9</v>
      </c>
      <c r="F18" s="8">
        <v>10</v>
      </c>
      <c r="G18" s="8">
        <v>7</v>
      </c>
    </row>
    <row r="19" spans="1:7" x14ac:dyDescent="0.3">
      <c r="A19" s="9" t="s">
        <v>204</v>
      </c>
      <c r="B19" s="8" t="s">
        <v>205</v>
      </c>
      <c r="C19" s="8" t="s">
        <v>199</v>
      </c>
      <c r="D19" s="8" t="s">
        <v>206</v>
      </c>
      <c r="E19" s="8">
        <v>10</v>
      </c>
      <c r="F19" s="8">
        <v>11</v>
      </c>
      <c r="G19" s="8">
        <v>8</v>
      </c>
    </row>
    <row r="20" spans="1:7" x14ac:dyDescent="0.3">
      <c r="A20" s="9" t="s">
        <v>207</v>
      </c>
      <c r="B20" s="8" t="s">
        <v>208</v>
      </c>
      <c r="C20" s="8">
        <v>16</v>
      </c>
      <c r="D20" s="8" t="s">
        <v>209</v>
      </c>
      <c r="E20" s="8">
        <v>11</v>
      </c>
      <c r="F20" s="8">
        <v>12</v>
      </c>
      <c r="G20" s="8">
        <v>9</v>
      </c>
    </row>
    <row r="21" spans="1:7" x14ac:dyDescent="0.3">
      <c r="A21" s="9" t="s">
        <v>210</v>
      </c>
      <c r="B21" s="8" t="s">
        <v>211</v>
      </c>
      <c r="C21" s="8" t="s">
        <v>212</v>
      </c>
      <c r="D21" s="8" t="s">
        <v>213</v>
      </c>
      <c r="E21" s="8">
        <v>12</v>
      </c>
      <c r="F21" s="8" t="s">
        <v>214</v>
      </c>
      <c r="G21" s="8">
        <v>10</v>
      </c>
    </row>
    <row r="22" spans="1:7" x14ac:dyDescent="0.3">
      <c r="A22" s="9" t="s">
        <v>215</v>
      </c>
      <c r="B22" s="8" t="s">
        <v>216</v>
      </c>
      <c r="C22" s="8" t="s">
        <v>206</v>
      </c>
      <c r="D22" s="8" t="s">
        <v>216</v>
      </c>
      <c r="E22" s="8" t="s">
        <v>214</v>
      </c>
      <c r="F22" s="8" t="s">
        <v>147</v>
      </c>
      <c r="G22" s="8">
        <v>11</v>
      </c>
    </row>
    <row r="23" spans="1:7" x14ac:dyDescent="0.3">
      <c r="A23" s="9" t="s">
        <v>217</v>
      </c>
      <c r="B23" s="8" t="s">
        <v>162</v>
      </c>
      <c r="C23" s="8" t="s">
        <v>209</v>
      </c>
      <c r="D23" s="8" t="s">
        <v>218</v>
      </c>
      <c r="E23" s="8" t="s">
        <v>147</v>
      </c>
      <c r="F23" s="8" t="s">
        <v>203</v>
      </c>
      <c r="G23" s="8">
        <v>11</v>
      </c>
    </row>
    <row r="24" spans="1:7" x14ac:dyDescent="0.3">
      <c r="A24" s="9" t="s">
        <v>219</v>
      </c>
      <c r="B24" s="8" t="s">
        <v>220</v>
      </c>
      <c r="C24" s="8" t="s">
        <v>213</v>
      </c>
      <c r="D24" s="8" t="s">
        <v>221</v>
      </c>
      <c r="E24" s="8" t="s">
        <v>150</v>
      </c>
      <c r="F24" s="8" t="s">
        <v>222</v>
      </c>
      <c r="G24" s="8">
        <v>12</v>
      </c>
    </row>
    <row r="25" spans="1:7" x14ac:dyDescent="0.3">
      <c r="A25" s="9" t="s">
        <v>223</v>
      </c>
      <c r="B25" s="8" t="s">
        <v>224</v>
      </c>
      <c r="C25" s="8" t="s">
        <v>225</v>
      </c>
      <c r="D25" s="8" t="s">
        <v>226</v>
      </c>
      <c r="E25" s="8" t="s">
        <v>227</v>
      </c>
      <c r="F25" s="8" t="s">
        <v>228</v>
      </c>
      <c r="G25" s="8" t="s">
        <v>214</v>
      </c>
    </row>
    <row r="26" spans="1:7" x14ac:dyDescent="0.3">
      <c r="A26" s="9" t="s">
        <v>229</v>
      </c>
      <c r="B26" s="8" t="s">
        <v>230</v>
      </c>
      <c r="C26" s="8" t="s">
        <v>231</v>
      </c>
      <c r="D26" s="8" t="s">
        <v>232</v>
      </c>
      <c r="E26" s="8" t="s">
        <v>216</v>
      </c>
      <c r="F26" s="8" t="s">
        <v>233</v>
      </c>
      <c r="G26" s="8" t="s">
        <v>234</v>
      </c>
    </row>
    <row r="27" spans="1:7" x14ac:dyDescent="0.3">
      <c r="A27" s="9" t="s">
        <v>235</v>
      </c>
      <c r="B27" s="8" t="s">
        <v>236</v>
      </c>
      <c r="C27" s="8" t="s">
        <v>220</v>
      </c>
      <c r="D27" s="8" t="s">
        <v>237</v>
      </c>
      <c r="E27" s="8" t="s">
        <v>238</v>
      </c>
      <c r="F27" s="8" t="s">
        <v>231</v>
      </c>
      <c r="G27" s="8" t="s">
        <v>239</v>
      </c>
    </row>
    <row r="28" spans="1:7" x14ac:dyDescent="0.3">
      <c r="A28" s="9" t="s">
        <v>240</v>
      </c>
      <c r="B28" s="8" t="s">
        <v>241</v>
      </c>
      <c r="C28" s="8" t="s">
        <v>242</v>
      </c>
      <c r="D28" s="8" t="s">
        <v>243</v>
      </c>
      <c r="E28" s="8" t="s">
        <v>244</v>
      </c>
      <c r="F28" s="8" t="s">
        <v>245</v>
      </c>
      <c r="G28" s="8" t="s">
        <v>156</v>
      </c>
    </row>
    <row r="29" spans="1:7" x14ac:dyDescent="0.3">
      <c r="A29" s="9" t="s">
        <v>246</v>
      </c>
      <c r="B29" s="8" t="s">
        <v>247</v>
      </c>
      <c r="C29" s="8" t="s">
        <v>248</v>
      </c>
      <c r="D29" s="8" t="s">
        <v>249</v>
      </c>
      <c r="E29" s="8" t="s">
        <v>250</v>
      </c>
      <c r="F29" s="8" t="s">
        <v>251</v>
      </c>
      <c r="G29" s="8" t="s">
        <v>252</v>
      </c>
    </row>
    <row r="30" spans="1:7" x14ac:dyDescent="0.3">
      <c r="A30" s="9" t="s">
        <v>253</v>
      </c>
      <c r="B30" s="8" t="s">
        <v>254</v>
      </c>
      <c r="C30" s="8" t="s">
        <v>255</v>
      </c>
      <c r="D30" s="8" t="s">
        <v>256</v>
      </c>
      <c r="E30" s="8" t="s">
        <v>257</v>
      </c>
      <c r="F30" s="8" t="s">
        <v>178</v>
      </c>
      <c r="G30" s="8" t="s">
        <v>258</v>
      </c>
    </row>
  </sheetData>
  <sheetProtection sheet="1" objects="1" scenarios="1" selectLockedCells="1" selectUnlockedCells="1"/>
  <mergeCells count="5">
    <mergeCell ref="A1:F1"/>
    <mergeCell ref="D2:E2"/>
    <mergeCell ref="B3:C3"/>
    <mergeCell ref="D3:E3"/>
    <mergeCell ref="F3:G3"/>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F4C53-6960-447F-BF64-BF7AC737E3D2}">
  <dimension ref="A1:G38"/>
  <sheetViews>
    <sheetView workbookViewId="0">
      <selection sqref="A1:XFD1048576"/>
    </sheetView>
  </sheetViews>
  <sheetFormatPr baseColWidth="10" defaultRowHeight="14.4" x14ac:dyDescent="0.3"/>
  <sheetData>
    <row r="1" spans="1:7" x14ac:dyDescent="0.3">
      <c r="A1" s="53" t="s">
        <v>259</v>
      </c>
      <c r="B1" s="54"/>
      <c r="C1" s="54"/>
      <c r="D1" s="54"/>
      <c r="E1" s="54"/>
      <c r="F1" s="54"/>
      <c r="G1" s="1"/>
    </row>
    <row r="2" spans="1:7" x14ac:dyDescent="0.3">
      <c r="A2" s="16" t="s">
        <v>127</v>
      </c>
      <c r="B2" s="17" t="s">
        <v>127</v>
      </c>
      <c r="C2" s="18" t="s">
        <v>127</v>
      </c>
      <c r="D2" s="55" t="s">
        <v>133</v>
      </c>
      <c r="E2" s="56" t="s">
        <v>127</v>
      </c>
      <c r="F2" s="18" t="s">
        <v>127</v>
      </c>
      <c r="G2" s="19" t="s">
        <v>127</v>
      </c>
    </row>
    <row r="3" spans="1:7" ht="27" x14ac:dyDescent="0.3">
      <c r="A3" s="20" t="s">
        <v>260</v>
      </c>
      <c r="B3" s="57" t="s">
        <v>128</v>
      </c>
      <c r="C3" s="58" t="s">
        <v>127</v>
      </c>
      <c r="D3" s="57" t="s">
        <v>129</v>
      </c>
      <c r="E3" s="58" t="s">
        <v>127</v>
      </c>
      <c r="F3" s="57" t="s">
        <v>130</v>
      </c>
      <c r="G3" s="58" t="s">
        <v>127</v>
      </c>
    </row>
    <row r="4" spans="1:7" x14ac:dyDescent="0.3">
      <c r="A4" s="21" t="s">
        <v>127</v>
      </c>
      <c r="B4" s="22" t="s">
        <v>131</v>
      </c>
      <c r="C4" s="22" t="s">
        <v>3</v>
      </c>
      <c r="D4" s="22" t="s">
        <v>131</v>
      </c>
      <c r="E4" s="22" t="s">
        <v>3</v>
      </c>
      <c r="F4" s="22" t="s">
        <v>131</v>
      </c>
      <c r="G4" s="22" t="s">
        <v>3</v>
      </c>
    </row>
    <row r="5" spans="1:7" x14ac:dyDescent="0.3">
      <c r="A5" s="23" t="s">
        <v>261</v>
      </c>
      <c r="B5" s="22" t="s">
        <v>183</v>
      </c>
      <c r="C5" s="22" t="s">
        <v>183</v>
      </c>
      <c r="D5" s="22" t="s">
        <v>183</v>
      </c>
      <c r="E5" s="22" t="s">
        <v>183</v>
      </c>
      <c r="F5" s="22" t="s">
        <v>183</v>
      </c>
      <c r="G5" s="22" t="s">
        <v>183</v>
      </c>
    </row>
    <row r="6" spans="1:7" x14ac:dyDescent="0.3">
      <c r="A6" s="23" t="s">
        <v>262</v>
      </c>
      <c r="B6" s="22">
        <v>1</v>
      </c>
      <c r="C6" s="22" t="s">
        <v>183</v>
      </c>
      <c r="D6" s="22" t="s">
        <v>183</v>
      </c>
      <c r="E6" s="22" t="s">
        <v>183</v>
      </c>
      <c r="F6" s="22" t="s">
        <v>183</v>
      </c>
      <c r="G6" s="22" t="s">
        <v>183</v>
      </c>
    </row>
    <row r="7" spans="1:7" x14ac:dyDescent="0.3">
      <c r="A7" s="23" t="s">
        <v>263</v>
      </c>
      <c r="B7" s="22">
        <v>2</v>
      </c>
      <c r="C7" s="22">
        <v>1</v>
      </c>
      <c r="D7" s="22" t="s">
        <v>183</v>
      </c>
      <c r="E7" s="22" t="s">
        <v>183</v>
      </c>
      <c r="F7" s="22" t="s">
        <v>183</v>
      </c>
      <c r="G7" s="22" t="s">
        <v>183</v>
      </c>
    </row>
    <row r="8" spans="1:7" x14ac:dyDescent="0.3">
      <c r="A8" s="23" t="s">
        <v>264</v>
      </c>
      <c r="B8" s="22">
        <v>3</v>
      </c>
      <c r="C8" s="22">
        <v>1</v>
      </c>
      <c r="D8" s="22">
        <v>1</v>
      </c>
      <c r="E8" s="22">
        <v>1</v>
      </c>
      <c r="F8" s="22">
        <v>1</v>
      </c>
      <c r="G8" s="22" t="s">
        <v>183</v>
      </c>
    </row>
    <row r="9" spans="1:7" x14ac:dyDescent="0.3">
      <c r="A9" s="23" t="s">
        <v>265</v>
      </c>
      <c r="B9" s="22">
        <v>3</v>
      </c>
      <c r="C9" s="22">
        <v>1</v>
      </c>
      <c r="D9" s="22">
        <v>2</v>
      </c>
      <c r="E9" s="22">
        <v>1</v>
      </c>
      <c r="F9" s="22">
        <v>2</v>
      </c>
      <c r="G9" s="22" t="s">
        <v>183</v>
      </c>
    </row>
    <row r="10" spans="1:7" x14ac:dyDescent="0.3">
      <c r="A10" s="23" t="s">
        <v>266</v>
      </c>
      <c r="B10" s="22">
        <v>4</v>
      </c>
      <c r="C10" s="22">
        <v>1</v>
      </c>
      <c r="D10" s="22">
        <v>2</v>
      </c>
      <c r="E10" s="22">
        <v>1</v>
      </c>
      <c r="F10" s="22">
        <v>2</v>
      </c>
      <c r="G10" s="22" t="s">
        <v>183</v>
      </c>
    </row>
    <row r="11" spans="1:7" x14ac:dyDescent="0.3">
      <c r="A11" s="23" t="s">
        <v>267</v>
      </c>
      <c r="B11" s="22" t="s">
        <v>144</v>
      </c>
      <c r="C11" s="22">
        <v>1</v>
      </c>
      <c r="D11" s="22">
        <v>3</v>
      </c>
      <c r="E11" s="22">
        <v>1</v>
      </c>
      <c r="F11" s="22">
        <v>2</v>
      </c>
      <c r="G11" s="22" t="s">
        <v>183</v>
      </c>
    </row>
    <row r="12" spans="1:7" x14ac:dyDescent="0.3">
      <c r="A12" s="23" t="s">
        <v>268</v>
      </c>
      <c r="B12" s="22" t="s">
        <v>142</v>
      </c>
      <c r="C12" s="22">
        <v>2</v>
      </c>
      <c r="D12" s="22">
        <v>4</v>
      </c>
      <c r="E12" s="22">
        <v>2</v>
      </c>
      <c r="F12" s="22">
        <v>3</v>
      </c>
      <c r="G12" s="22">
        <v>1</v>
      </c>
    </row>
    <row r="13" spans="1:7" x14ac:dyDescent="0.3">
      <c r="A13" s="23" t="s">
        <v>269</v>
      </c>
      <c r="B13" s="22" t="s">
        <v>145</v>
      </c>
      <c r="C13" s="22" t="s">
        <v>270</v>
      </c>
      <c r="D13" s="22" t="s">
        <v>144</v>
      </c>
      <c r="E13" s="22" t="s">
        <v>270</v>
      </c>
      <c r="F13" s="22">
        <v>4</v>
      </c>
      <c r="G13" s="22">
        <v>2</v>
      </c>
    </row>
    <row r="14" spans="1:7" x14ac:dyDescent="0.3">
      <c r="A14" s="23" t="s">
        <v>271</v>
      </c>
      <c r="B14" s="22" t="s">
        <v>195</v>
      </c>
      <c r="C14" s="22" t="s">
        <v>144</v>
      </c>
      <c r="D14" s="22" t="s">
        <v>148</v>
      </c>
      <c r="E14" s="22">
        <v>5</v>
      </c>
      <c r="F14" s="22">
        <v>5</v>
      </c>
      <c r="G14" s="22">
        <v>3</v>
      </c>
    </row>
    <row r="15" spans="1:7" x14ac:dyDescent="0.3">
      <c r="A15" s="23" t="s">
        <v>272</v>
      </c>
      <c r="B15" s="22" t="s">
        <v>273</v>
      </c>
      <c r="C15" s="22" t="s">
        <v>192</v>
      </c>
      <c r="D15" s="22" t="s">
        <v>195</v>
      </c>
      <c r="E15" s="22">
        <v>6</v>
      </c>
      <c r="F15" s="22">
        <v>6</v>
      </c>
      <c r="G15" s="22">
        <v>4</v>
      </c>
    </row>
    <row r="16" spans="1:7" x14ac:dyDescent="0.3">
      <c r="A16" s="23" t="s">
        <v>274</v>
      </c>
      <c r="B16" s="22" t="s">
        <v>201</v>
      </c>
      <c r="C16" s="22">
        <v>9</v>
      </c>
      <c r="D16" s="22" t="s">
        <v>275</v>
      </c>
      <c r="E16" s="22">
        <v>7</v>
      </c>
      <c r="F16" s="22">
        <v>7</v>
      </c>
      <c r="G16" s="22">
        <v>4</v>
      </c>
    </row>
    <row r="17" spans="1:7" x14ac:dyDescent="0.3">
      <c r="A17" s="23" t="s">
        <v>276</v>
      </c>
      <c r="B17" s="22" t="s">
        <v>203</v>
      </c>
      <c r="C17" s="22">
        <v>10</v>
      </c>
      <c r="D17" s="22" t="s">
        <v>147</v>
      </c>
      <c r="E17" s="22">
        <v>8</v>
      </c>
      <c r="F17" s="22">
        <v>8</v>
      </c>
      <c r="G17" s="22">
        <v>5</v>
      </c>
    </row>
    <row r="18" spans="1:7" x14ac:dyDescent="0.3">
      <c r="A18" s="23" t="s">
        <v>277</v>
      </c>
      <c r="B18" s="22" t="s">
        <v>205</v>
      </c>
      <c r="C18" s="22" t="s">
        <v>194</v>
      </c>
      <c r="D18" s="22" t="s">
        <v>203</v>
      </c>
      <c r="E18" s="22">
        <v>10</v>
      </c>
      <c r="F18" s="22" t="s">
        <v>191</v>
      </c>
      <c r="G18" s="22">
        <v>6</v>
      </c>
    </row>
    <row r="19" spans="1:7" x14ac:dyDescent="0.3">
      <c r="A19" s="23" t="s">
        <v>278</v>
      </c>
      <c r="B19" s="22" t="s">
        <v>208</v>
      </c>
      <c r="C19" s="22" t="s">
        <v>214</v>
      </c>
      <c r="D19" s="22" t="s">
        <v>222</v>
      </c>
      <c r="E19" s="22">
        <v>11</v>
      </c>
      <c r="F19" s="22" t="s">
        <v>194</v>
      </c>
      <c r="G19" s="22">
        <v>7</v>
      </c>
    </row>
    <row r="20" spans="1:7" x14ac:dyDescent="0.3">
      <c r="A20" s="23" t="s">
        <v>279</v>
      </c>
      <c r="B20" s="22" t="s">
        <v>280</v>
      </c>
      <c r="C20" s="22" t="s">
        <v>147</v>
      </c>
      <c r="D20" s="22" t="s">
        <v>281</v>
      </c>
      <c r="E20" s="22">
        <v>12</v>
      </c>
      <c r="F20" s="22" t="s">
        <v>214</v>
      </c>
      <c r="G20" s="22">
        <v>8</v>
      </c>
    </row>
    <row r="21" spans="1:7" x14ac:dyDescent="0.3">
      <c r="A21" s="23" t="s">
        <v>282</v>
      </c>
      <c r="B21" s="22" t="s">
        <v>283</v>
      </c>
      <c r="C21" s="22" t="s">
        <v>203</v>
      </c>
      <c r="D21" s="22" t="s">
        <v>284</v>
      </c>
      <c r="E21" s="22" t="s">
        <v>214</v>
      </c>
      <c r="F21" s="22" t="s">
        <v>285</v>
      </c>
      <c r="G21" s="22" t="s">
        <v>191</v>
      </c>
    </row>
    <row r="22" spans="1:7" x14ac:dyDescent="0.3">
      <c r="A22" s="23" t="s">
        <v>286</v>
      </c>
      <c r="B22" s="22" t="s">
        <v>287</v>
      </c>
      <c r="C22" s="22" t="s">
        <v>222</v>
      </c>
      <c r="D22" s="22" t="s">
        <v>218</v>
      </c>
      <c r="E22" s="22" t="s">
        <v>285</v>
      </c>
      <c r="F22" s="22" t="s">
        <v>212</v>
      </c>
      <c r="G22" s="22" t="s">
        <v>194</v>
      </c>
    </row>
    <row r="23" spans="1:7" x14ac:dyDescent="0.3">
      <c r="A23" s="23" t="s">
        <v>288</v>
      </c>
      <c r="B23" s="22" t="s">
        <v>289</v>
      </c>
      <c r="C23" s="22">
        <v>23</v>
      </c>
      <c r="D23" s="22" t="s">
        <v>290</v>
      </c>
      <c r="E23" s="22" t="s">
        <v>212</v>
      </c>
      <c r="F23" s="22" t="s">
        <v>206</v>
      </c>
      <c r="G23" s="22" t="s">
        <v>214</v>
      </c>
    </row>
    <row r="24" spans="1:7" x14ac:dyDescent="0.3">
      <c r="A24" s="23" t="s">
        <v>291</v>
      </c>
      <c r="B24" s="22" t="s">
        <v>292</v>
      </c>
      <c r="C24" s="22" t="s">
        <v>211</v>
      </c>
      <c r="D24" s="22" t="s">
        <v>289</v>
      </c>
      <c r="E24" s="22">
        <v>19</v>
      </c>
      <c r="F24" s="22" t="s">
        <v>209</v>
      </c>
      <c r="G24" s="22">
        <v>15</v>
      </c>
    </row>
    <row r="25" spans="1:7" x14ac:dyDescent="0.3">
      <c r="A25" s="23" t="s">
        <v>293</v>
      </c>
      <c r="B25" s="22" t="s">
        <v>294</v>
      </c>
      <c r="C25" s="22" t="s">
        <v>284</v>
      </c>
      <c r="D25" s="22" t="s">
        <v>292</v>
      </c>
      <c r="E25" s="22" t="s">
        <v>205</v>
      </c>
      <c r="F25" s="22" t="s">
        <v>213</v>
      </c>
      <c r="G25" s="22">
        <v>16</v>
      </c>
    </row>
    <row r="26" spans="1:7" x14ac:dyDescent="0.3">
      <c r="A26" s="23" t="s">
        <v>295</v>
      </c>
      <c r="B26" s="22" t="s">
        <v>296</v>
      </c>
      <c r="C26" s="22" t="s">
        <v>297</v>
      </c>
      <c r="D26" s="22" t="s">
        <v>294</v>
      </c>
      <c r="E26" s="22" t="s">
        <v>208</v>
      </c>
      <c r="F26" s="22">
        <v>25</v>
      </c>
      <c r="G26" s="22" t="s">
        <v>212</v>
      </c>
    </row>
    <row r="27" spans="1:7" x14ac:dyDescent="0.3">
      <c r="A27" s="23" t="s">
        <v>298</v>
      </c>
      <c r="B27" s="22" t="s">
        <v>299</v>
      </c>
      <c r="C27" s="22" t="s">
        <v>300</v>
      </c>
      <c r="D27" s="22">
        <v>39</v>
      </c>
      <c r="E27" s="22" t="s">
        <v>211</v>
      </c>
      <c r="F27" s="22" t="s">
        <v>284</v>
      </c>
      <c r="G27" s="22" t="s">
        <v>206</v>
      </c>
    </row>
    <row r="28" spans="1:7" x14ac:dyDescent="0.3">
      <c r="A28" s="23" t="s">
        <v>301</v>
      </c>
      <c r="B28" s="22" t="s">
        <v>302</v>
      </c>
      <c r="C28" s="22" t="s">
        <v>303</v>
      </c>
      <c r="D28" s="22">
        <v>40</v>
      </c>
      <c r="E28" s="22" t="s">
        <v>284</v>
      </c>
      <c r="F28" s="22">
        <v>28</v>
      </c>
      <c r="G28" s="22">
        <v>21</v>
      </c>
    </row>
    <row r="29" spans="1:7" x14ac:dyDescent="0.3">
      <c r="A29" s="23" t="s">
        <v>304</v>
      </c>
      <c r="B29" s="22" t="s">
        <v>305</v>
      </c>
      <c r="C29" s="22" t="s">
        <v>226</v>
      </c>
      <c r="D29" s="22" t="s">
        <v>299</v>
      </c>
      <c r="E29" s="22" t="s">
        <v>297</v>
      </c>
      <c r="F29" s="22" t="s">
        <v>306</v>
      </c>
      <c r="G29" s="22">
        <v>22</v>
      </c>
    </row>
    <row r="30" spans="1:7" x14ac:dyDescent="0.3">
      <c r="A30" s="23" t="s">
        <v>307</v>
      </c>
      <c r="B30" s="22" t="s">
        <v>308</v>
      </c>
      <c r="C30" s="22" t="s">
        <v>309</v>
      </c>
      <c r="D30" s="22" t="s">
        <v>302</v>
      </c>
      <c r="E30" s="22" t="s">
        <v>300</v>
      </c>
      <c r="F30" s="22" t="s">
        <v>290</v>
      </c>
      <c r="G30" s="22">
        <v>23</v>
      </c>
    </row>
    <row r="31" spans="1:7" x14ac:dyDescent="0.3">
      <c r="A31" s="23" t="s">
        <v>310</v>
      </c>
      <c r="B31" s="22" t="s">
        <v>311</v>
      </c>
      <c r="C31" s="22" t="s">
        <v>312</v>
      </c>
      <c r="D31" s="22" t="s">
        <v>305</v>
      </c>
      <c r="E31" s="22" t="s">
        <v>313</v>
      </c>
      <c r="F31" s="22">
        <v>33</v>
      </c>
      <c r="G31" s="22">
        <v>24</v>
      </c>
    </row>
    <row r="32" spans="1:7" x14ac:dyDescent="0.3">
      <c r="A32" s="23" t="s">
        <v>314</v>
      </c>
      <c r="B32" s="22" t="s">
        <v>315</v>
      </c>
      <c r="C32" s="22" t="s">
        <v>316</v>
      </c>
      <c r="D32" s="22" t="s">
        <v>317</v>
      </c>
      <c r="E32" s="22" t="s">
        <v>226</v>
      </c>
      <c r="F32" s="22">
        <v>34</v>
      </c>
      <c r="G32" s="22">
        <v>25</v>
      </c>
    </row>
    <row r="33" spans="1:7" x14ac:dyDescent="0.3">
      <c r="A33" s="23" t="s">
        <v>318</v>
      </c>
      <c r="B33" s="22" t="s">
        <v>319</v>
      </c>
      <c r="C33" s="22" t="s">
        <v>320</v>
      </c>
      <c r="D33" s="22" t="s">
        <v>321</v>
      </c>
      <c r="E33" s="22" t="s">
        <v>322</v>
      </c>
      <c r="F33" s="22" t="s">
        <v>292</v>
      </c>
      <c r="G33" s="22" t="s">
        <v>284</v>
      </c>
    </row>
    <row r="34" spans="1:7" x14ac:dyDescent="0.3">
      <c r="A34" s="23" t="s">
        <v>323</v>
      </c>
      <c r="B34" s="22" t="s">
        <v>324</v>
      </c>
      <c r="C34" s="22" t="s">
        <v>325</v>
      </c>
      <c r="D34" s="22" t="s">
        <v>326</v>
      </c>
      <c r="E34" s="22" t="s">
        <v>299</v>
      </c>
      <c r="F34" s="22" t="s">
        <v>294</v>
      </c>
      <c r="G34" s="22" t="s">
        <v>218</v>
      </c>
    </row>
    <row r="35" spans="1:7" x14ac:dyDescent="0.3">
      <c r="A35" s="23" t="s">
        <v>327</v>
      </c>
      <c r="B35" s="22" t="s">
        <v>328</v>
      </c>
      <c r="C35" s="22" t="s">
        <v>329</v>
      </c>
      <c r="D35" s="22" t="s">
        <v>330</v>
      </c>
      <c r="E35" s="22" t="s">
        <v>331</v>
      </c>
      <c r="F35" s="22" t="s">
        <v>332</v>
      </c>
      <c r="G35" s="22" t="s">
        <v>188</v>
      </c>
    </row>
    <row r="36" spans="1:7" x14ac:dyDescent="0.3">
      <c r="A36" s="23" t="s">
        <v>333</v>
      </c>
      <c r="B36" s="22" t="s">
        <v>334</v>
      </c>
      <c r="C36" s="22" t="s">
        <v>204</v>
      </c>
      <c r="D36" s="22" t="s">
        <v>335</v>
      </c>
      <c r="E36" s="22" t="s">
        <v>336</v>
      </c>
      <c r="F36" s="22" t="s">
        <v>337</v>
      </c>
      <c r="G36" s="22" t="s">
        <v>224</v>
      </c>
    </row>
    <row r="37" spans="1:7" x14ac:dyDescent="0.3">
      <c r="A37" s="23" t="s">
        <v>338</v>
      </c>
      <c r="B37" s="22" t="s">
        <v>339</v>
      </c>
      <c r="C37" s="22" t="s">
        <v>340</v>
      </c>
      <c r="D37" s="22" t="s">
        <v>341</v>
      </c>
      <c r="E37" s="22" t="s">
        <v>342</v>
      </c>
      <c r="F37" s="22" t="s">
        <v>343</v>
      </c>
      <c r="G37" s="22" t="s">
        <v>344</v>
      </c>
    </row>
    <row r="38" spans="1:7" x14ac:dyDescent="0.3">
      <c r="A38" s="23" t="s">
        <v>345</v>
      </c>
      <c r="B38" s="22" t="s">
        <v>346</v>
      </c>
      <c r="C38" s="22" t="s">
        <v>347</v>
      </c>
      <c r="D38" s="22" t="s">
        <v>348</v>
      </c>
      <c r="E38" s="22" t="s">
        <v>349</v>
      </c>
      <c r="F38" s="22" t="s">
        <v>255</v>
      </c>
      <c r="G38" s="22" t="s">
        <v>350</v>
      </c>
    </row>
  </sheetData>
  <sheetProtection algorithmName="SHA-512" hashValue="B8JMqrfR8wx6eM06DlFthBVKxGEKIyGPZtuV7QkwEOs+WBUGLfv5pUNyH0BgucQjM2J9OB155Y2pi8EbFVMY/g==" saltValue="vxdXalQWpdliia6i2gcrYQ==" spinCount="100000" sheet="1" objects="1" scenarios="1" selectLockedCells="1" selectUnlockedCells="1"/>
  <mergeCells count="5">
    <mergeCell ref="A1:F1"/>
    <mergeCell ref="D2:E2"/>
    <mergeCell ref="B3:C3"/>
    <mergeCell ref="D3:E3"/>
    <mergeCell ref="F3:G3"/>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vt:i4>
      </vt:variant>
    </vt:vector>
  </HeadingPairs>
  <TitlesOfParts>
    <vt:vector size="5" baseType="lpstr">
      <vt:lpstr>Fragebogen</vt:lpstr>
      <vt:lpstr>Grammatik</vt:lpstr>
      <vt:lpstr>Wortschatz</vt:lpstr>
      <vt:lpstr>Gesamtwert</vt:lpstr>
      <vt:lpstr>Fragebogen!Druckbereich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Praxis</dc:creator>
  <cp:lastModifiedBy>Anke Wenzel</cp:lastModifiedBy>
  <cp:lastPrinted>2023-03-05T19:01:39Z</cp:lastPrinted>
  <dcterms:created xsi:type="dcterms:W3CDTF">2023-02-26T18:17:17Z</dcterms:created>
  <dcterms:modified xsi:type="dcterms:W3CDTF">2023-05-14T17:31:13Z</dcterms:modified>
</cp:coreProperties>
</file>